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17" i="1" l="1"/>
  <c r="L17" i="1"/>
  <c r="K18" i="1"/>
  <c r="L18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L5" i="1" l="1"/>
  <c r="L6" i="1"/>
  <c r="L8" i="1"/>
  <c r="L9" i="1"/>
  <c r="L10" i="1"/>
  <c r="L11" i="1"/>
  <c r="L12" i="1"/>
  <c r="L13" i="1"/>
  <c r="L14" i="1"/>
  <c r="L15" i="1"/>
  <c r="L16" i="1"/>
  <c r="K16" i="1"/>
  <c r="K5" i="1"/>
  <c r="K6" i="1"/>
  <c r="K8" i="1"/>
  <c r="K9" i="1"/>
  <c r="K10" i="1"/>
  <c r="K11" i="1"/>
  <c r="K12" i="1"/>
  <c r="K13" i="1"/>
  <c r="K14" i="1"/>
  <c r="K15" i="1"/>
  <c r="L4" i="1"/>
  <c r="K4" i="1"/>
</calcChain>
</file>

<file path=xl/sharedStrings.xml><?xml version="1.0" encoding="utf-8"?>
<sst xmlns="http://schemas.openxmlformats.org/spreadsheetml/2006/main" count="165" uniqueCount="73">
  <si>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</si>
  <si>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</si>
  <si>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</si>
  <si>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</si>
  <si>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</si>
  <si>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</si>
  <si>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</si>
  <si>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</si>
  <si>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</si>
  <si>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</si>
  <si>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</si>
  <si>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</si>
  <si>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</si>
  <si>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</si>
  <si>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</si>
  <si>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</si>
  <si>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</si>
  <si>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</si>
  <si>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</si>
  <si>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</si>
  <si>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Mean </t>
  </si>
  <si>
    <t>Wealth Index Quintiles</t>
  </si>
  <si>
    <t>Has radio</t>
  </si>
  <si>
    <t>Has television</t>
  </si>
  <si>
    <t>Has refrigerator</t>
  </si>
  <si>
    <t>Rooms used for sleeping</t>
  </si>
  <si>
    <t>Has telephone (land line)</t>
  </si>
  <si>
    <t>Has a mobile telephone</t>
  </si>
  <si>
    <t>Owns bed or sofa bed</t>
  </si>
  <si>
    <t>Satellite</t>
  </si>
  <si>
    <t>Washing machine</t>
  </si>
  <si>
    <t>Solar heater</t>
  </si>
  <si>
    <t>Air conditioner</t>
  </si>
  <si>
    <t>Fan</t>
  </si>
  <si>
    <t>Water cooler</t>
  </si>
  <si>
    <t>Microwave</t>
  </si>
  <si>
    <t>Digital camera</t>
  </si>
  <si>
    <t>Own mobiles</t>
  </si>
  <si>
    <t>Number of rooms</t>
  </si>
  <si>
    <t>Own a car or pick up</t>
  </si>
  <si>
    <t>if gets water piped into home</t>
  </si>
  <si>
    <t>if gets water piped into yard</t>
  </si>
  <si>
    <t>if gets water from rain</t>
  </si>
  <si>
    <t>Has electricity</t>
  </si>
  <si>
    <t>Own computers</t>
  </si>
  <si>
    <t>Internet access</t>
  </si>
  <si>
    <t>Own a credit card</t>
  </si>
  <si>
    <t>if drinks bottled water</t>
  </si>
  <si>
    <t>if gets water from other, truck</t>
  </si>
  <si>
    <t>if uses pvt flush toilet to sewer</t>
  </si>
  <si>
    <t>if uses shared flush toilet to sewer</t>
  </si>
  <si>
    <t>if uses pvt flush toilet to pit latrine</t>
  </si>
  <si>
    <t>if uses shared flush toilet to pit latrine</t>
  </si>
  <si>
    <t>if uses pvt vip latrine</t>
  </si>
  <si>
    <t>if uses pvt trad latrine with slab</t>
  </si>
  <si>
    <t>if uses shared trad latrine with slab</t>
  </si>
  <si>
    <t>if uses pvt trad latrine without slab</t>
  </si>
  <si>
    <t>if uses bush for latrine</t>
  </si>
  <si>
    <t>if walls are made of mud bricks w stones</t>
  </si>
  <si>
    <t>if walls are made of cement bricks (+4 asbestos/wood/zinc)</t>
  </si>
  <si>
    <t>if floors are made of earth</t>
  </si>
  <si>
    <t>if floors are made of ceramic/wood tile</t>
  </si>
  <si>
    <t>if floors are made of ceramic</t>
  </si>
  <si>
    <t>if walls are made of cut stone</t>
  </si>
  <si>
    <t>if walls are made of cut stone w/ cement</t>
  </si>
  <si>
    <t>if walls are made of concrete</t>
  </si>
  <si>
    <t>number of members per sleeping room</t>
  </si>
  <si>
    <t xml:space="preserve">REGR factor score   1 for analysis    1 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</si>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</sst>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0" fillId="0" borderId="16" xfId="0" applyBorder="1" applyAlignment="1">
      <alignment horizontal="left"/>
    </xf>
    <xf numFmtId="0" fontId="4" fillId="0" borderId="18" xfId="2" applyFont="1" applyBorder="1" applyAlignment="1">
      <alignment vertical="top" wrapText="1"/>
    </xf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4" fillId="0" borderId="23" xfId="2" applyFont="1" applyBorder="1" applyAlignment="1">
      <alignment horizontal="right" vertical="top" wrapText="1"/>
    </xf>
    <xf numFmtId="0" fontId="2" fillId="0" borderId="23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0" xfId="0" applyAlignment="1">
      <alignment horizontal="center"/>
    </xf>
    <xf numFmtId="171" fontId="0" fillId="0" borderId="23" xfId="0" applyNumberFormat="1" applyBorder="1"/>
    <xf numFmtId="171" fontId="0" fillId="0" borderId="24" xfId="0" applyNumberFormat="1" applyBorder="1"/>
    <xf numFmtId="0" fontId="3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Alignment="1"/>
    <xf numFmtId="167" fontId="4" fillId="0" borderId="26" xfId="1" applyNumberFormat="1" applyFont="1" applyBorder="1" applyAlignment="1">
      <alignment horizontal="center" vertical="top" wrapText="1"/>
    </xf>
    <xf numFmtId="167" fontId="4" fillId="0" borderId="27" xfId="1" applyNumberFormat="1" applyFont="1" applyBorder="1" applyAlignment="1">
      <alignment horizontal="center" vertical="top" wrapText="1"/>
    </xf>
    <xf numFmtId="167" fontId="4" fillId="0" borderId="25" xfId="1" applyNumberFormat="1" applyFont="1" applyBorder="1" applyAlignment="1">
      <alignment horizontal="center" vertical="top" wrapText="1"/>
    </xf>
    <xf numFmtId="0" fontId="4" fillId="0" borderId="26" xfId="1" applyFont="1" applyBorder="1" applyAlignment="1">
      <alignment horizontal="center" vertical="top" wrapText="1"/>
    </xf>
    <xf numFmtId="0" fontId="4" fillId="0" borderId="25" xfId="1" applyFont="1" applyBorder="1" applyAlignment="1">
      <alignment horizontal="center" vertical="top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workbookViewId="0">
      <selection activeCell="I8" sqref="I8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1" max="11" width="12.7109375" bestFit="1" customWidth="1"/>
    <col min="12" max="12" width="15.28515625" bestFit="1" customWidth="1"/>
  </cols>
  <sheetData>
    <row r="1" spans="1:12" ht="15.75" customHeight="1" thickBot="1" x14ac:dyDescent="0.3">
      <c r="G1" s="49" t="s">
        <v>5</v>
      </c>
      <c r="H1" s="49"/>
      <c r="I1" s="16"/>
    </row>
    <row r="2" spans="1:12" ht="15.75" thickBot="1" x14ac:dyDescent="0.3">
      <c r="A2" s="49" t="s">
        <v>0</v>
      </c>
      <c r="B2" s="49"/>
      <c r="C2" s="49"/>
      <c r="D2" s="49"/>
      <c r="E2" s="49"/>
      <c r="G2" s="43" t="s">
        <v>3</v>
      </c>
      <c r="H2" s="17" t="s">
        <v>4</v>
      </c>
      <c r="I2" s="16"/>
      <c r="K2" s="50" t="s">
        <v>6</v>
      </c>
      <c r="L2" s="50"/>
    </row>
    <row r="3" spans="1:12" ht="15" customHeight="1" thickBot="1" x14ac:dyDescent="0.3">
      <c r="A3" s="43" t="s">
        <v>3</v>
      </c>
      <c r="B3" s="1" t="s">
        <v>1</v>
      </c>
      <c r="C3" s="2" t="s">
        <v>68</v>
      </c>
      <c r="D3" s="2" t="s">
        <v>69</v>
      </c>
      <c r="E3" s="3" t="s">
        <v>2</v>
      </c>
      <c r="G3" s="44"/>
      <c r="H3" s="18">
        <v>1</v>
      </c>
      <c r="I3" s="16"/>
      <c r="K3" s="21" t="s">
        <v>7</v>
      </c>
      <c r="L3" s="21" t="s">
        <v>8</v>
      </c>
    </row>
    <row r="4" spans="1:12" ht="15" customHeight="1" x14ac:dyDescent="0.25">
      <c r="A4" s="4" t="s">
        <v>22</v>
      </c>
      <c r="B4" s="5">
        <v>0.52046141170008242</v>
      </c>
      <c r="C4" s="6">
        <v>0.49959830731794375</v>
      </c>
      <c r="D4" s="7">
        <v>14564</v>
      </c>
      <c r="E4" s="8">
        <v>0</v>
      </c>
      <c r="G4" s="4" t="s">
        <v>22</v>
      </c>
      <c r="H4" s="19">
        <v>6.5582825289407884E-2</v>
      </c>
      <c r="I4" s="16"/>
      <c r="K4">
        <f>((1-B4)/C4)*H4</f>
        <v>6.2949563670135433E-2</v>
      </c>
      <c r="L4">
        <f>((0-B4)/C4)*H4</f>
        <v>-6.8321548198686521E-2</v>
      </c>
    </row>
    <row r="5" spans="1:12" ht="15" customHeight="1" x14ac:dyDescent="0.25">
      <c r="A5" s="9" t="s">
        <v>23</v>
      </c>
      <c r="B5" s="10">
        <v>0.96168634990387258</v>
      </c>
      <c r="C5" s="11">
        <v>0.19195896541546495</v>
      </c>
      <c r="D5" s="12">
        <v>14564</v>
      </c>
      <c r="E5" s="13">
        <v>0</v>
      </c>
      <c r="G5" s="9" t="s">
        <v>23</v>
      </c>
      <c r="H5" s="20">
        <v>6.0308231156502801E-2</v>
      </c>
      <c r="I5" s="16"/>
      <c r="K5">
        <f t="shared" ref="K5:K15" si="0">((1-B5)/C5)*H5</f>
        <v>1.2037095852468399E-2</v>
      </c>
      <c r="L5">
        <f t="shared" ref="L5:L16" si="1">((0-B5)/C5)*H5</f>
        <v>-0.30213542026823026</v>
      </c>
    </row>
    <row r="6" spans="1:12" ht="15" customHeight="1" x14ac:dyDescent="0.25">
      <c r="A6" s="9" t="s">
        <v>24</v>
      </c>
      <c r="B6" s="10">
        <v>0.93758582806921176</v>
      </c>
      <c r="C6" s="11">
        <v>0.24191457455599502</v>
      </c>
      <c r="D6" s="12">
        <v>14564</v>
      </c>
      <c r="E6" s="13">
        <v>0</v>
      </c>
      <c r="G6" s="9" t="s">
        <v>24</v>
      </c>
      <c r="H6" s="20">
        <v>7.0448450882696328E-2</v>
      </c>
      <c r="I6" s="16"/>
      <c r="K6">
        <f t="shared" si="0"/>
        <v>1.8175761975980274E-2</v>
      </c>
      <c r="L6">
        <f t="shared" si="1"/>
        <v>-0.27303633639385111</v>
      </c>
    </row>
    <row r="7" spans="1:12" ht="15" customHeight="1" x14ac:dyDescent="0.25">
      <c r="A7" s="9" t="s">
        <v>25</v>
      </c>
      <c r="B7" s="10">
        <v>2.0500549299642956</v>
      </c>
      <c r="C7" s="11">
        <v>0.84036194335691816</v>
      </c>
      <c r="D7" s="12">
        <v>14564</v>
      </c>
      <c r="E7" s="13">
        <v>0</v>
      </c>
      <c r="G7" s="9" t="s">
        <v>25</v>
      </c>
      <c r="H7" s="20">
        <v>8.7824682574133978E-2</v>
      </c>
      <c r="I7" s="16"/>
    </row>
    <row r="8" spans="1:12" ht="15" customHeight="1" x14ac:dyDescent="0.25">
      <c r="A8" s="9" t="s">
        <v>26</v>
      </c>
      <c r="B8" s="10">
        <v>0.29250205987366107</v>
      </c>
      <c r="C8" s="11">
        <v>0.45492726357488739</v>
      </c>
      <c r="D8" s="12">
        <v>14564</v>
      </c>
      <c r="E8" s="13">
        <v>0</v>
      </c>
      <c r="G8" s="9" t="s">
        <v>26</v>
      </c>
      <c r="H8" s="20">
        <v>8.4931406384126232E-2</v>
      </c>
      <c r="I8" s="16"/>
      <c r="K8">
        <f t="shared" si="0"/>
        <v>0.13208440091414933</v>
      </c>
      <c r="L8">
        <f t="shared" si="1"/>
        <v>-5.4607875377938278E-2</v>
      </c>
    </row>
    <row r="9" spans="1:12" ht="15" customHeight="1" x14ac:dyDescent="0.25">
      <c r="A9" s="9" t="s">
        <v>27</v>
      </c>
      <c r="B9" s="10">
        <v>0.88732491073880804</v>
      </c>
      <c r="C9" s="11">
        <v>0.31620607018933383</v>
      </c>
      <c r="D9" s="12">
        <v>14564</v>
      </c>
      <c r="E9" s="13">
        <v>0</v>
      </c>
      <c r="G9" s="9" t="s">
        <v>27</v>
      </c>
      <c r="H9" s="20">
        <v>7.2001108105133507E-2</v>
      </c>
      <c r="I9" s="16"/>
      <c r="K9">
        <f t="shared" si="0"/>
        <v>2.565646914302756E-2</v>
      </c>
      <c r="L9">
        <f t="shared" si="1"/>
        <v>-0.202046648833239</v>
      </c>
    </row>
    <row r="10" spans="1:12" ht="15" customHeight="1" x14ac:dyDescent="0.25">
      <c r="A10" s="9" t="s">
        <v>28</v>
      </c>
      <c r="B10" s="10">
        <v>1.6057401812688821</v>
      </c>
      <c r="C10" s="11">
        <v>1.7329853871415022</v>
      </c>
      <c r="D10" s="12">
        <v>14564</v>
      </c>
      <c r="E10" s="13">
        <v>0</v>
      </c>
      <c r="G10" s="9" t="s">
        <v>28</v>
      </c>
      <c r="H10" s="20">
        <v>0.11684686016450825</v>
      </c>
      <c r="I10" s="16"/>
      <c r="K10">
        <f t="shared" si="0"/>
        <v>-4.0842143726033446E-2</v>
      </c>
      <c r="L10">
        <f t="shared" si="1"/>
        <v>-0.108267328630358</v>
      </c>
    </row>
    <row r="11" spans="1:12" ht="15" customHeight="1" x14ac:dyDescent="0.25">
      <c r="A11" s="9" t="s">
        <v>29</v>
      </c>
      <c r="B11" s="10">
        <v>0.82806921175501236</v>
      </c>
      <c r="C11" s="11">
        <v>0.37733323267920793</v>
      </c>
      <c r="D11" s="12">
        <v>14564</v>
      </c>
      <c r="E11" s="13">
        <v>0</v>
      </c>
      <c r="G11" s="9" t="s">
        <v>29</v>
      </c>
      <c r="H11" s="20">
        <v>7.7818982307835835E-2</v>
      </c>
      <c r="I11" s="16"/>
      <c r="K11">
        <f t="shared" si="0"/>
        <v>3.5457992590818541E-2</v>
      </c>
      <c r="L11">
        <f t="shared" si="1"/>
        <v>-0.17077611447494873</v>
      </c>
    </row>
    <row r="12" spans="1:12" ht="15" customHeight="1" x14ac:dyDescent="0.25">
      <c r="A12" s="9" t="s">
        <v>30</v>
      </c>
      <c r="B12" s="10">
        <v>0.92419664927217793</v>
      </c>
      <c r="C12" s="11">
        <v>0.26469229942732225</v>
      </c>
      <c r="D12" s="12">
        <v>14564</v>
      </c>
      <c r="E12" s="13">
        <v>0</v>
      </c>
      <c r="G12" s="9" t="s">
        <v>30</v>
      </c>
      <c r="H12" s="20">
        <v>7.3386635613244336E-2</v>
      </c>
      <c r="I12" s="16"/>
      <c r="K12">
        <f t="shared" si="0"/>
        <v>2.1016678196386605E-2</v>
      </c>
      <c r="L12">
        <f t="shared" si="1"/>
        <v>-0.25623594974942349</v>
      </c>
    </row>
    <row r="13" spans="1:12" ht="15" customHeight="1" x14ac:dyDescent="0.25">
      <c r="A13" s="9" t="s">
        <v>31</v>
      </c>
      <c r="B13" s="10">
        <v>0.11542158747596815</v>
      </c>
      <c r="C13" s="11">
        <v>0.31954100754119141</v>
      </c>
      <c r="D13" s="12">
        <v>14564</v>
      </c>
      <c r="E13" s="13">
        <v>0</v>
      </c>
      <c r="G13" s="9" t="s">
        <v>31</v>
      </c>
      <c r="H13" s="20">
        <v>5.9473234528991198E-2</v>
      </c>
      <c r="I13" s="16"/>
      <c r="K13">
        <f t="shared" si="0"/>
        <v>0.16463845999653984</v>
      </c>
      <c r="L13">
        <f t="shared" si="1"/>
        <v>-2.1482360572396449E-2</v>
      </c>
    </row>
    <row r="14" spans="1:12" ht="15" customHeight="1" x14ac:dyDescent="0.25">
      <c r="A14" s="9" t="s">
        <v>32</v>
      </c>
      <c r="B14" s="10">
        <v>0.10340565778632244</v>
      </c>
      <c r="C14" s="11">
        <v>0.30449843030546242</v>
      </c>
      <c r="D14" s="12">
        <v>14564</v>
      </c>
      <c r="E14" s="13">
        <v>0</v>
      </c>
      <c r="G14" s="9" t="s">
        <v>32</v>
      </c>
      <c r="H14" s="20">
        <v>4.9233098912998124E-2</v>
      </c>
      <c r="I14" s="16"/>
      <c r="K14">
        <f t="shared" si="0"/>
        <v>0.14496665185025293</v>
      </c>
      <c r="L14">
        <f t="shared" si="1"/>
        <v>-1.6719235540395231E-2</v>
      </c>
    </row>
    <row r="15" spans="1:12" ht="15" customHeight="1" x14ac:dyDescent="0.25">
      <c r="A15" s="9" t="s">
        <v>33</v>
      </c>
      <c r="B15" s="10">
        <v>0.80012359241966491</v>
      </c>
      <c r="C15" s="11">
        <v>0.39992100585897949</v>
      </c>
      <c r="D15" s="12">
        <v>14564</v>
      </c>
      <c r="E15" s="13">
        <v>0</v>
      </c>
      <c r="G15" s="9" t="s">
        <v>33</v>
      </c>
      <c r="H15" s="20">
        <v>5.4910904179287089E-2</v>
      </c>
      <c r="I15" s="16"/>
      <c r="K15">
        <f t="shared" si="0"/>
        <v>2.7443905430199048E-2</v>
      </c>
      <c r="L15">
        <f t="shared" si="1"/>
        <v>-0.10986047062113</v>
      </c>
    </row>
    <row r="16" spans="1:12" ht="15" customHeight="1" x14ac:dyDescent="0.25">
      <c r="A16" s="9" t="s">
        <v>34</v>
      </c>
      <c r="B16" s="10">
        <v>0.1010024718483933</v>
      </c>
      <c r="C16" s="11">
        <v>0.30134234281750943</v>
      </c>
      <c r="D16" s="12">
        <v>14564</v>
      </c>
      <c r="E16" s="13">
        <v>0</v>
      </c>
      <c r="G16" s="9" t="s">
        <v>34</v>
      </c>
      <c r="H16" s="20">
        <v>9.0920299874488131E-2</v>
      </c>
      <c r="I16" s="16"/>
      <c r="K16">
        <f>((1-B16)/C16)*H16</f>
        <v>0.27124341067284735</v>
      </c>
      <c r="L16">
        <f t="shared" si="1"/>
        <v>-3.0474227228271478E-2</v>
      </c>
    </row>
    <row r="17" spans="1:12" ht="15" customHeight="1" x14ac:dyDescent="0.25">
      <c r="A17" s="9" t="s">
        <v>35</v>
      </c>
      <c r="B17" s="10">
        <v>0.12661356770118098</v>
      </c>
      <c r="C17" s="11">
        <v>0.33255099694252493</v>
      </c>
      <c r="D17" s="12">
        <v>14564</v>
      </c>
      <c r="E17" s="13">
        <v>0</v>
      </c>
      <c r="G17" s="9" t="s">
        <v>35</v>
      </c>
      <c r="H17" s="20">
        <v>9.4871300128007083E-2</v>
      </c>
      <c r="I17" s="16"/>
      <c r="K17">
        <f t="shared" ref="K17:K48" si="2">((1-B17)/C17)*H17</f>
        <v>0.2491627061959199</v>
      </c>
      <c r="L17">
        <f t="shared" ref="L17:L48" si="3">((0-B17)/C17)*H17</f>
        <v>-3.6120757093182097E-2</v>
      </c>
    </row>
    <row r="18" spans="1:12" ht="15" customHeight="1" x14ac:dyDescent="0.25">
      <c r="A18" s="9" t="s">
        <v>36</v>
      </c>
      <c r="B18" s="10">
        <v>5.4861301840153802E-2</v>
      </c>
      <c r="C18" s="11">
        <v>0.22771714889098718</v>
      </c>
      <c r="D18" s="12">
        <v>14564</v>
      </c>
      <c r="E18" s="13">
        <v>0</v>
      </c>
      <c r="G18" s="9" t="s">
        <v>36</v>
      </c>
      <c r="H18" s="20">
        <v>7.2684507883238228E-2</v>
      </c>
      <c r="I18" s="16"/>
      <c r="K18">
        <f t="shared" si="2"/>
        <v>0.30167662598849537</v>
      </c>
      <c r="L18">
        <f t="shared" si="3"/>
        <v>-1.7511051519419382E-2</v>
      </c>
    </row>
    <row r="19" spans="1:12" ht="15" customHeight="1" x14ac:dyDescent="0.25">
      <c r="A19" s="9" t="s">
        <v>37</v>
      </c>
      <c r="B19" s="10">
        <v>1.9404009887393574</v>
      </c>
      <c r="C19" s="11">
        <v>1.3763251667581786</v>
      </c>
      <c r="D19" s="12">
        <v>14564</v>
      </c>
      <c r="E19" s="13">
        <v>0</v>
      </c>
      <c r="G19" s="9" t="s">
        <v>37</v>
      </c>
      <c r="H19" s="20">
        <v>0.10141810559695276</v>
      </c>
      <c r="I19" s="16"/>
    </row>
    <row r="20" spans="1:12" ht="15" customHeight="1" x14ac:dyDescent="0.25">
      <c r="A20" s="9" t="s">
        <v>38</v>
      </c>
      <c r="B20" s="10">
        <v>3.5551359516616312</v>
      </c>
      <c r="C20" s="11">
        <v>1.2343569231469413</v>
      </c>
      <c r="D20" s="12">
        <v>14564</v>
      </c>
      <c r="E20" s="13">
        <v>0</v>
      </c>
      <c r="G20" s="9" t="s">
        <v>38</v>
      </c>
      <c r="H20" s="20">
        <v>0.11170619551175597</v>
      </c>
      <c r="I20" s="16"/>
    </row>
    <row r="21" spans="1:12" ht="15" customHeight="1" x14ac:dyDescent="0.25">
      <c r="A21" s="9" t="s">
        <v>39</v>
      </c>
      <c r="B21" s="10">
        <v>0.40977753364460312</v>
      </c>
      <c r="C21" s="11">
        <v>0.56655193451295893</v>
      </c>
      <c r="D21" s="12">
        <v>14564</v>
      </c>
      <c r="E21" s="13">
        <v>0</v>
      </c>
      <c r="G21" s="9" t="s">
        <v>39</v>
      </c>
      <c r="H21" s="20">
        <v>9.1768586283052733E-2</v>
      </c>
      <c r="I21" s="16"/>
      <c r="K21">
        <f t="shared" si="2"/>
        <v>9.5602676525134211E-2</v>
      </c>
      <c r="L21">
        <f t="shared" si="3"/>
        <v>-6.6374682817822342E-2</v>
      </c>
    </row>
    <row r="22" spans="1:12" ht="15" customHeight="1" x14ac:dyDescent="0.25">
      <c r="A22" s="9" t="s">
        <v>40</v>
      </c>
      <c r="B22" s="10">
        <v>0.77801428179071686</v>
      </c>
      <c r="C22" s="11">
        <v>0.41559585957284007</v>
      </c>
      <c r="D22" s="12">
        <v>14564</v>
      </c>
      <c r="E22" s="13">
        <v>0</v>
      </c>
      <c r="G22" s="9" t="s">
        <v>40</v>
      </c>
      <c r="H22" s="20">
        <v>-2.9997319314906942E-2</v>
      </c>
      <c r="I22" s="16"/>
      <c r="K22">
        <f t="shared" si="2"/>
        <v>-1.602272091766526E-2</v>
      </c>
      <c r="L22">
        <f t="shared" si="3"/>
        <v>5.6156341081987346E-2</v>
      </c>
    </row>
    <row r="23" spans="1:12" ht="15" customHeight="1" x14ac:dyDescent="0.25">
      <c r="A23" s="9" t="s">
        <v>41</v>
      </c>
      <c r="B23" s="10">
        <v>1.3389178797033783E-2</v>
      </c>
      <c r="C23" s="11">
        <v>0.11493831291272473</v>
      </c>
      <c r="D23" s="12">
        <v>14564</v>
      </c>
      <c r="E23" s="13">
        <v>0</v>
      </c>
      <c r="G23" s="9" t="s">
        <v>41</v>
      </c>
      <c r="H23" s="20">
        <v>-1.842520442386613E-2</v>
      </c>
      <c r="I23" s="16"/>
      <c r="K23">
        <f t="shared" si="2"/>
        <v>-0.15815880368164478</v>
      </c>
      <c r="L23">
        <f t="shared" si="3"/>
        <v>2.1463544239627486E-3</v>
      </c>
    </row>
    <row r="24" spans="1:12" ht="15" customHeight="1" x14ac:dyDescent="0.25">
      <c r="A24" s="9" t="s">
        <v>42</v>
      </c>
      <c r="B24" s="10">
        <v>5.355671518813513E-2</v>
      </c>
      <c r="C24" s="11">
        <v>0.22514856001079275</v>
      </c>
      <c r="D24" s="12">
        <v>14564</v>
      </c>
      <c r="E24" s="13">
        <v>0</v>
      </c>
      <c r="G24" s="9" t="s">
        <v>42</v>
      </c>
      <c r="H24" s="20">
        <v>-2.0761491427261726E-4</v>
      </c>
      <c r="I24" s="16"/>
      <c r="K24">
        <f t="shared" si="2"/>
        <v>-8.7273816643859659E-4</v>
      </c>
      <c r="L24">
        <f t="shared" si="3"/>
        <v>4.9385938031203232E-5</v>
      </c>
    </row>
    <row r="25" spans="1:12" ht="15" customHeight="1" x14ac:dyDescent="0.25">
      <c r="A25" s="9" t="s">
        <v>43</v>
      </c>
      <c r="B25" s="10">
        <v>0.98599285910464163</v>
      </c>
      <c r="C25" s="11">
        <v>0.11752399439061645</v>
      </c>
      <c r="D25" s="12">
        <v>14564</v>
      </c>
      <c r="E25" s="13">
        <v>0</v>
      </c>
      <c r="G25" s="9" t="s">
        <v>43</v>
      </c>
      <c r="H25" s="20">
        <v>3.1749808948060981E-2</v>
      </c>
      <c r="I25" s="16"/>
      <c r="K25">
        <f t="shared" si="2"/>
        <v>3.7841127647352036E-3</v>
      </c>
      <c r="L25">
        <f t="shared" si="3"/>
        <v>-0.26637185932155738</v>
      </c>
    </row>
    <row r="26" spans="1:12" ht="15" customHeight="1" x14ac:dyDescent="0.25">
      <c r="A26" s="9" t="s">
        <v>44</v>
      </c>
      <c r="B26" s="10">
        <v>0.3166712441636913</v>
      </c>
      <c r="C26" s="11">
        <v>0.50605834703323438</v>
      </c>
      <c r="D26" s="12">
        <v>14564</v>
      </c>
      <c r="E26" s="13">
        <v>0</v>
      </c>
      <c r="G26" s="9" t="s">
        <v>44</v>
      </c>
      <c r="H26" s="20">
        <v>0.10344551298492136</v>
      </c>
      <c r="I26" s="16"/>
      <c r="K26">
        <f t="shared" si="2"/>
        <v>0.13968210207229875</v>
      </c>
      <c r="L26">
        <f t="shared" si="3"/>
        <v>-6.4732099553601471E-2</v>
      </c>
    </row>
    <row r="27" spans="1:12" ht="15" customHeight="1" x14ac:dyDescent="0.25">
      <c r="A27" s="9" t="s">
        <v>45</v>
      </c>
      <c r="B27" s="10">
        <v>4.9024993133754462E-2</v>
      </c>
      <c r="C27" s="11">
        <v>0.21592763730340658</v>
      </c>
      <c r="D27" s="12">
        <v>14564</v>
      </c>
      <c r="E27" s="13">
        <v>0</v>
      </c>
      <c r="G27" s="9" t="s">
        <v>45</v>
      </c>
      <c r="H27" s="20">
        <v>7.579387154333761E-2</v>
      </c>
      <c r="I27" s="16"/>
      <c r="K27">
        <f t="shared" si="2"/>
        <v>0.33380663268253008</v>
      </c>
      <c r="L27">
        <f t="shared" si="3"/>
        <v>-1.7208515215547036E-2</v>
      </c>
    </row>
    <row r="28" spans="1:12" ht="15" customHeight="1" x14ac:dyDescent="0.25">
      <c r="A28" s="9" t="s">
        <v>46</v>
      </c>
      <c r="B28" s="10">
        <v>8.5004119747322165E-2</v>
      </c>
      <c r="C28" s="11">
        <v>0.2788974008435145</v>
      </c>
      <c r="D28" s="12">
        <v>14564</v>
      </c>
      <c r="E28" s="13">
        <v>0</v>
      </c>
      <c r="G28" s="9" t="s">
        <v>46</v>
      </c>
      <c r="H28" s="20">
        <v>6.641219717250782E-2</v>
      </c>
      <c r="I28" s="16"/>
      <c r="K28">
        <f t="shared" si="2"/>
        <v>0.21788258559450924</v>
      </c>
      <c r="L28">
        <f t="shared" si="3"/>
        <v>-2.0241530914453132E-2</v>
      </c>
    </row>
    <row r="29" spans="1:12" ht="15" customHeight="1" x14ac:dyDescent="0.25">
      <c r="A29" s="9" t="s">
        <v>47</v>
      </c>
      <c r="B29" s="10">
        <v>0.12304312002197199</v>
      </c>
      <c r="C29" s="11">
        <v>0.32849797574104411</v>
      </c>
      <c r="D29" s="12">
        <v>14564</v>
      </c>
      <c r="E29" s="13">
        <v>0</v>
      </c>
      <c r="G29" s="9" t="s">
        <v>47</v>
      </c>
      <c r="H29" s="20">
        <v>6.0249695267036933E-2</v>
      </c>
      <c r="I29" s="16"/>
      <c r="K29">
        <f t="shared" si="2"/>
        <v>0.1608423451067435</v>
      </c>
      <c r="L29">
        <f t="shared" si="3"/>
        <v>-2.2567294271162257E-2</v>
      </c>
    </row>
    <row r="30" spans="1:12" ht="15" customHeight="1" x14ac:dyDescent="0.25">
      <c r="A30" s="9" t="s">
        <v>48</v>
      </c>
      <c r="B30" s="10">
        <v>2.5748420763526503E-2</v>
      </c>
      <c r="C30" s="11">
        <v>0.15838927406191863</v>
      </c>
      <c r="D30" s="12">
        <v>14564</v>
      </c>
      <c r="E30" s="13">
        <v>0</v>
      </c>
      <c r="G30" s="9" t="s">
        <v>48</v>
      </c>
      <c r="H30" s="20">
        <v>-3.1095557670649206E-2</v>
      </c>
      <c r="I30" s="16"/>
      <c r="K30">
        <f t="shared" si="2"/>
        <v>-0.19126860923692179</v>
      </c>
      <c r="L30">
        <f t="shared" si="3"/>
        <v>5.0550235015748585E-3</v>
      </c>
    </row>
    <row r="31" spans="1:12" ht="15" customHeight="1" x14ac:dyDescent="0.25">
      <c r="A31" s="9" t="s">
        <v>49</v>
      </c>
      <c r="B31" s="10">
        <v>0.38533369953309532</v>
      </c>
      <c r="C31" s="11">
        <v>0.48669076780753251</v>
      </c>
      <c r="D31" s="12">
        <v>14564</v>
      </c>
      <c r="E31" s="13">
        <v>0</v>
      </c>
      <c r="G31" s="9" t="s">
        <v>49</v>
      </c>
      <c r="H31" s="20">
        <v>5.9561249591400037E-2</v>
      </c>
      <c r="I31" s="16"/>
      <c r="K31">
        <f t="shared" si="2"/>
        <v>7.5222904067927088E-2</v>
      </c>
      <c r="L31">
        <f t="shared" si="3"/>
        <v>-4.7157164614522663E-2</v>
      </c>
    </row>
    <row r="32" spans="1:12" ht="15" customHeight="1" x14ac:dyDescent="0.25">
      <c r="A32" s="9" t="s">
        <v>50</v>
      </c>
      <c r="B32" s="10">
        <v>1.0024718483932986E-2</v>
      </c>
      <c r="C32" s="11">
        <v>9.9623817290824326E-2</v>
      </c>
      <c r="D32" s="12">
        <v>14564</v>
      </c>
      <c r="E32" s="13">
        <v>0</v>
      </c>
      <c r="G32" s="9" t="s">
        <v>50</v>
      </c>
      <c r="H32" s="20">
        <v>4.5152348917805517E-4</v>
      </c>
      <c r="I32" s="16"/>
      <c r="K32">
        <f t="shared" si="2"/>
        <v>4.486849685806326E-3</v>
      </c>
      <c r="L32">
        <f t="shared" si="3"/>
        <v>-4.5434876829499496E-5</v>
      </c>
    </row>
    <row r="33" spans="1:12" ht="15" customHeight="1" x14ac:dyDescent="0.25">
      <c r="A33" s="9" t="s">
        <v>51</v>
      </c>
      <c r="B33" s="10">
        <v>0.34962922274100522</v>
      </c>
      <c r="C33" s="11">
        <v>0.47686921003587968</v>
      </c>
      <c r="D33" s="12">
        <v>14564</v>
      </c>
      <c r="E33" s="13">
        <v>0</v>
      </c>
      <c r="G33" s="9" t="s">
        <v>51</v>
      </c>
      <c r="H33" s="20">
        <v>-2.2718774585796828E-2</v>
      </c>
      <c r="I33" s="16"/>
      <c r="K33">
        <f t="shared" si="2"/>
        <v>-3.0984653181162319E-2</v>
      </c>
      <c r="L33">
        <f t="shared" si="3"/>
        <v>1.6656868031933964E-2</v>
      </c>
    </row>
    <row r="34" spans="1:12" ht="15" customHeight="1" x14ac:dyDescent="0.25">
      <c r="A34" s="9" t="s">
        <v>52</v>
      </c>
      <c r="B34" s="10">
        <v>7.2095578137874212E-3</v>
      </c>
      <c r="C34" s="11">
        <v>8.4605387421177347E-2</v>
      </c>
      <c r="D34" s="12">
        <v>14564</v>
      </c>
      <c r="E34" s="13">
        <v>0</v>
      </c>
      <c r="G34" s="9" t="s">
        <v>52</v>
      </c>
      <c r="H34" s="20">
        <v>-5.4939444306834444E-3</v>
      </c>
      <c r="I34" s="16"/>
      <c r="K34">
        <f t="shared" si="2"/>
        <v>-6.4467945682137928E-2</v>
      </c>
      <c r="L34">
        <f t="shared" si="3"/>
        <v>4.6816061253368021E-4</v>
      </c>
    </row>
    <row r="35" spans="1:12" ht="15" customHeight="1" x14ac:dyDescent="0.25">
      <c r="A35" s="9" t="s">
        <v>53</v>
      </c>
      <c r="B35" s="10">
        <v>3.9892886569623733E-2</v>
      </c>
      <c r="C35" s="11">
        <v>0.19571426678337328</v>
      </c>
      <c r="D35" s="12">
        <v>14564</v>
      </c>
      <c r="E35" s="13">
        <v>0</v>
      </c>
      <c r="G35" s="9" t="s">
        <v>53</v>
      </c>
      <c r="H35" s="20">
        <v>1.323559680352163E-3</v>
      </c>
      <c r="I35" s="16"/>
      <c r="K35">
        <f t="shared" si="2"/>
        <v>6.4929301529269142E-3</v>
      </c>
      <c r="L35">
        <f t="shared" si="3"/>
        <v>-2.6978419644214669E-4</v>
      </c>
    </row>
    <row r="36" spans="1:12" ht="15" customHeight="1" x14ac:dyDescent="0.25">
      <c r="A36" s="9" t="s">
        <v>54</v>
      </c>
      <c r="B36" s="10">
        <v>0.19246086240043944</v>
      </c>
      <c r="C36" s="11">
        <v>0.39424656127106689</v>
      </c>
      <c r="D36" s="12">
        <v>14564</v>
      </c>
      <c r="E36" s="13">
        <v>0</v>
      </c>
      <c r="G36" s="9" t="s">
        <v>54</v>
      </c>
      <c r="H36" s="20">
        <v>-3.5107142708077105E-2</v>
      </c>
      <c r="I36" s="16"/>
      <c r="K36">
        <f t="shared" si="2"/>
        <v>-7.1910308246348351E-2</v>
      </c>
      <c r="L36">
        <f t="shared" si="3"/>
        <v>1.7138389083795124E-2</v>
      </c>
    </row>
    <row r="37" spans="1:12" ht="15" customHeight="1" x14ac:dyDescent="0.25">
      <c r="A37" s="9" t="s">
        <v>55</v>
      </c>
      <c r="B37" s="10">
        <v>5.9736336171381486E-3</v>
      </c>
      <c r="C37" s="11">
        <v>7.7060736180774997E-2</v>
      </c>
      <c r="D37" s="12">
        <v>14564</v>
      </c>
      <c r="E37" s="13">
        <v>0</v>
      </c>
      <c r="G37" s="9" t="s">
        <v>55</v>
      </c>
      <c r="H37" s="20">
        <v>-9.940978496768069E-3</v>
      </c>
      <c r="I37" s="16"/>
      <c r="K37">
        <f t="shared" si="2"/>
        <v>-0.12823125268686147</v>
      </c>
      <c r="L37">
        <f t="shared" si="3"/>
        <v>7.7060986280009321E-4</v>
      </c>
    </row>
    <row r="38" spans="1:12" ht="15" customHeight="1" x14ac:dyDescent="0.25">
      <c r="A38" s="9" t="s">
        <v>56</v>
      </c>
      <c r="B38" s="14">
        <v>5.6989837956605326E-3</v>
      </c>
      <c r="C38" s="15">
        <v>7.5278778432217003E-2</v>
      </c>
      <c r="D38" s="12">
        <v>14564</v>
      </c>
      <c r="E38" s="13">
        <v>0</v>
      </c>
      <c r="G38" s="9" t="s">
        <v>56</v>
      </c>
      <c r="H38" s="20">
        <v>-2.346291581275832E-2</v>
      </c>
      <c r="I38" s="16"/>
      <c r="K38">
        <f t="shared" si="2"/>
        <v>-0.3099040861396109</v>
      </c>
      <c r="L38">
        <f t="shared" si="3"/>
        <v>1.7762612491946488E-3</v>
      </c>
    </row>
    <row r="39" spans="1:12" ht="15" customHeight="1" x14ac:dyDescent="0.25">
      <c r="A39" s="9" t="s">
        <v>57</v>
      </c>
      <c r="B39" s="14">
        <v>3.0211480362537764E-3</v>
      </c>
      <c r="C39" s="15">
        <v>5.4883763789804099E-2</v>
      </c>
      <c r="D39" s="12">
        <v>14564</v>
      </c>
      <c r="E39" s="13">
        <v>0</v>
      </c>
      <c r="G39" s="9" t="s">
        <v>57</v>
      </c>
      <c r="H39" s="20">
        <v>-2.8206522448455833E-2</v>
      </c>
      <c r="I39" s="16"/>
      <c r="K39">
        <f t="shared" si="2"/>
        <v>-0.51237933455604778</v>
      </c>
      <c r="L39">
        <f t="shared" si="3"/>
        <v>1.5526646501698416E-3</v>
      </c>
    </row>
    <row r="40" spans="1:12" ht="15" customHeight="1" x14ac:dyDescent="0.25">
      <c r="A40" s="9" t="s">
        <v>58</v>
      </c>
      <c r="B40" s="14">
        <v>4.1884097775336448E-3</v>
      </c>
      <c r="C40" s="15">
        <v>6.4584467193772296E-2</v>
      </c>
      <c r="D40" s="12">
        <v>14564</v>
      </c>
      <c r="E40" s="13">
        <v>0</v>
      </c>
      <c r="G40" s="9" t="s">
        <v>58</v>
      </c>
      <c r="H40" s="20">
        <v>-1.4496784840954496E-2</v>
      </c>
      <c r="I40" s="16"/>
      <c r="K40">
        <f t="shared" si="2"/>
        <v>-0.22352226460692812</v>
      </c>
      <c r="L40">
        <f t="shared" si="3"/>
        <v>9.4014053237417199E-4</v>
      </c>
    </row>
    <row r="41" spans="1:12" ht="15" customHeight="1" x14ac:dyDescent="0.25">
      <c r="A41" s="9" t="s">
        <v>59</v>
      </c>
      <c r="B41" s="14">
        <v>0.82099697885196377</v>
      </c>
      <c r="C41" s="15">
        <v>0.38336800982837166</v>
      </c>
      <c r="D41" s="12">
        <v>14564</v>
      </c>
      <c r="E41" s="13">
        <v>0</v>
      </c>
      <c r="G41" s="9" t="s">
        <v>59</v>
      </c>
      <c r="H41" s="20">
        <v>-6.6763406531650638E-2</v>
      </c>
      <c r="I41" s="16"/>
      <c r="K41">
        <f t="shared" si="2"/>
        <v>-3.117331432179285E-2</v>
      </c>
      <c r="L41">
        <f t="shared" si="3"/>
        <v>0.14297634037041701</v>
      </c>
    </row>
    <row r="42" spans="1:12" ht="15" customHeight="1" x14ac:dyDescent="0.25">
      <c r="A42" s="9" t="s">
        <v>60</v>
      </c>
      <c r="B42" s="14">
        <v>2.0598736610821203E-3</v>
      </c>
      <c r="C42" s="15">
        <v>4.5340619050886037E-2</v>
      </c>
      <c r="D42" s="12">
        <v>14564</v>
      </c>
      <c r="E42" s="13">
        <v>0</v>
      </c>
      <c r="G42" s="9" t="s">
        <v>60</v>
      </c>
      <c r="H42" s="20">
        <v>-2.327583995351748E-2</v>
      </c>
      <c r="I42" s="16"/>
      <c r="K42">
        <f t="shared" si="2"/>
        <v>-0.51229769575463602</v>
      </c>
      <c r="L42">
        <f t="shared" si="3"/>
        <v>1.057446736799166E-3</v>
      </c>
    </row>
    <row r="43" spans="1:12" ht="15" customHeight="1" x14ac:dyDescent="0.25">
      <c r="A43" s="9" t="s">
        <v>61</v>
      </c>
      <c r="B43" s="14">
        <v>3.4193902773963197E-2</v>
      </c>
      <c r="C43" s="15">
        <v>0.18173317665840846</v>
      </c>
      <c r="D43" s="12">
        <v>14564</v>
      </c>
      <c r="E43" s="13">
        <v>0</v>
      </c>
      <c r="G43" s="9" t="s">
        <v>61</v>
      </c>
      <c r="H43" s="20">
        <v>5.8668008161319708E-2</v>
      </c>
      <c r="I43" s="16"/>
      <c r="K43">
        <f t="shared" si="2"/>
        <v>0.31178632892558217</v>
      </c>
      <c r="L43">
        <f t="shared" si="3"/>
        <v>-1.1038645798730264E-2</v>
      </c>
    </row>
    <row r="44" spans="1:12" ht="15" customHeight="1" x14ac:dyDescent="0.25">
      <c r="A44" s="9" t="s">
        <v>62</v>
      </c>
      <c r="B44" s="14">
        <v>0.83781928041746778</v>
      </c>
      <c r="C44" s="15">
        <v>0.36862916887458375</v>
      </c>
      <c r="D44" s="12">
        <v>14564</v>
      </c>
      <c r="E44" s="13">
        <v>0</v>
      </c>
      <c r="G44" s="9" t="s">
        <v>62</v>
      </c>
      <c r="H44" s="20">
        <v>3.3859675314844344E-2</v>
      </c>
      <c r="I44" s="16"/>
      <c r="K44">
        <f t="shared" si="2"/>
        <v>1.489677695380817E-2</v>
      </c>
      <c r="L44">
        <f t="shared" si="3"/>
        <v>-7.6956169513279993E-2</v>
      </c>
    </row>
    <row r="45" spans="1:12" ht="15" customHeight="1" x14ac:dyDescent="0.25">
      <c r="A45" s="9" t="s">
        <v>63</v>
      </c>
      <c r="B45" s="14">
        <v>8.6034056577863227E-2</v>
      </c>
      <c r="C45" s="15">
        <v>0.28042395963455735</v>
      </c>
      <c r="D45" s="12">
        <v>14564</v>
      </c>
      <c r="E45" s="13">
        <v>0</v>
      </c>
      <c r="G45" s="9" t="s">
        <v>63</v>
      </c>
      <c r="H45" s="20">
        <v>7.8579434088957498E-2</v>
      </c>
      <c r="I45" s="16"/>
      <c r="K45">
        <f t="shared" si="2"/>
        <v>0.25610838212356957</v>
      </c>
      <c r="L45">
        <f t="shared" si="3"/>
        <v>-2.4108166388763626E-2</v>
      </c>
    </row>
    <row r="46" spans="1:12" ht="15" customHeight="1" x14ac:dyDescent="0.25">
      <c r="A46" s="9" t="s">
        <v>64</v>
      </c>
      <c r="B46" s="14">
        <v>3.9618236748146116E-2</v>
      </c>
      <c r="C46" s="15">
        <v>0.19506728264116679</v>
      </c>
      <c r="D46" s="12">
        <v>14564</v>
      </c>
      <c r="E46" s="13">
        <v>0</v>
      </c>
      <c r="G46" s="9" t="s">
        <v>64</v>
      </c>
      <c r="H46" s="20">
        <v>3.6161701837999334E-2</v>
      </c>
      <c r="I46" s="16"/>
      <c r="K46">
        <f t="shared" si="2"/>
        <v>0.17803620629324554</v>
      </c>
      <c r="L46">
        <f t="shared" si="3"/>
        <v>-7.3444549246588029E-3</v>
      </c>
    </row>
    <row r="47" spans="1:12" ht="15" customHeight="1" x14ac:dyDescent="0.25">
      <c r="A47" s="9" t="s">
        <v>65</v>
      </c>
      <c r="B47" s="14">
        <v>4.5523207909914862E-2</v>
      </c>
      <c r="C47" s="15">
        <v>0.20845582049467112</v>
      </c>
      <c r="D47" s="12">
        <v>14564</v>
      </c>
      <c r="E47" s="13">
        <v>0</v>
      </c>
      <c r="G47" s="9" t="s">
        <v>65</v>
      </c>
      <c r="H47" s="20">
        <v>-9.1157002046510938E-3</v>
      </c>
      <c r="I47" s="16"/>
      <c r="K47">
        <f t="shared" si="2"/>
        <v>-4.1738936664580832E-2</v>
      </c>
      <c r="L47">
        <f t="shared" si="3"/>
        <v>1.990713978031587E-3</v>
      </c>
    </row>
    <row r="48" spans="1:12" ht="15" customHeight="1" thickBot="1" x14ac:dyDescent="0.3">
      <c r="A48" s="9" t="s">
        <v>66</v>
      </c>
      <c r="B48" s="14">
        <v>2.8238269073994227</v>
      </c>
      <c r="C48" s="15">
        <v>1.2742865474048026</v>
      </c>
      <c r="D48" s="12">
        <v>14564</v>
      </c>
      <c r="E48" s="13">
        <v>0</v>
      </c>
      <c r="G48" s="9" t="s">
        <v>66</v>
      </c>
      <c r="H48" s="20">
        <v>-3.7196588336717892E-2</v>
      </c>
      <c r="I48" s="16"/>
      <c r="K48">
        <f t="shared" si="2"/>
        <v>5.3237742178262874E-2</v>
      </c>
      <c r="L48">
        <f t="shared" si="3"/>
        <v>8.2427870891833635E-2</v>
      </c>
    </row>
    <row r="49" spans="1:9" ht="32.450000000000003" customHeight="1" thickBot="1" x14ac:dyDescent="0.3">
      <c r="A49" s="57" t="s">
        <v>70</v>
      </c>
      <c r="B49" s="58"/>
      <c r="C49" s="58"/>
      <c r="D49" s="58"/>
      <c r="E49" s="59"/>
      <c r="G49" s="60" t="s">
        <v>71</v>
      </c>
      <c r="H49" s="61"/>
      <c r="I49" s="16"/>
    </row>
  </sheetData>
  <mergeCells count="5">
    <mergeCell ref="G1:H1"/>
    <mergeCell ref="K2:L2"/>
    <mergeCell ref="A2:E2"/>
    <mergeCell ref="A49:E49"/>
    <mergeCell ref="G49:H49"/>
  </mergeCells>
  <pageMargins left="0.45" right="0.45" top="0.5" bottom="0.5" header="0" footer="0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7"/>
  <sheetViews>
    <sheetView workbookViewId="0">
      <selection activeCell="A6" sqref="A6"/>
    </sheetView>
  </sheetViews>
  <sheetFormatPr defaultRowHeight="15" x14ac:dyDescent="0.25"/>
  <cols>
    <col min="1" max="1" width="53.28515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s="46" t="s">
        <v>72</v>
      </c>
    </row>
    <row r="3" spans="1:5" x14ac:dyDescent="0.25">
      <c r="C3" s="56" t="s">
        <v>9</v>
      </c>
      <c r="D3" s="56"/>
      <c r="E3" s="56"/>
    </row>
    <row r="4" spans="1:5" ht="15.75" thickBot="1" x14ac:dyDescent="0.3">
      <c r="C4" t="s">
        <v>67</v>
      </c>
      <c r="D4" s="25"/>
      <c r="E4" s="24"/>
    </row>
    <row r="5" spans="1:5" x14ac:dyDescent="0.25">
      <c r="C5" s="31" t="s">
        <v>10</v>
      </c>
      <c r="D5" s="37" t="s">
        <v>11</v>
      </c>
      <c r="E5" s="39">
        <v>76681</v>
      </c>
    </row>
    <row r="6" spans="1:5" x14ac:dyDescent="0.25">
      <c r="C6" s="32"/>
      <c r="D6" s="24" t="s">
        <v>12</v>
      </c>
      <c r="E6" s="40">
        <v>0</v>
      </c>
    </row>
    <row r="7" spans="1:5" x14ac:dyDescent="0.25">
      <c r="C7" s="32" t="s">
        <v>1</v>
      </c>
      <c r="D7" s="26"/>
      <c r="E7" s="41">
        <v>0.40573369999999997</v>
      </c>
    </row>
    <row r="8" spans="1:5" x14ac:dyDescent="0.25">
      <c r="C8" s="32" t="s">
        <v>13</v>
      </c>
      <c r="D8" s="26"/>
      <c r="E8" s="41">
        <v>0.17811250000000001</v>
      </c>
    </row>
    <row r="9" spans="1:5" x14ac:dyDescent="0.25">
      <c r="C9" s="32" t="s">
        <v>14</v>
      </c>
      <c r="D9" s="26"/>
      <c r="E9" s="41">
        <v>1.10914443</v>
      </c>
    </row>
    <row r="10" spans="1:5" ht="15" customHeight="1" x14ac:dyDescent="0.25">
      <c r="C10" s="32" t="s">
        <v>15</v>
      </c>
      <c r="D10" s="26"/>
      <c r="E10" s="41">
        <v>-3.8073899999999998</v>
      </c>
    </row>
    <row r="11" spans="1:5" x14ac:dyDescent="0.25">
      <c r="C11" s="32" t="s">
        <v>16</v>
      </c>
      <c r="D11" s="26"/>
      <c r="E11" s="41">
        <v>5.4556199999999997</v>
      </c>
    </row>
    <row r="12" spans="1:5" ht="15" customHeight="1" x14ac:dyDescent="0.25">
      <c r="C12" s="32" t="s">
        <v>17</v>
      </c>
      <c r="D12" s="26">
        <v>20</v>
      </c>
      <c r="E12" s="41">
        <v>-0.45478540000000001</v>
      </c>
    </row>
    <row r="13" spans="1:5" x14ac:dyDescent="0.25">
      <c r="C13" s="32"/>
      <c r="D13" s="26">
        <v>40</v>
      </c>
      <c r="E13" s="41">
        <v>-4.8720199999999998E-2</v>
      </c>
    </row>
    <row r="14" spans="1:5" ht="15" customHeight="1" x14ac:dyDescent="0.25">
      <c r="C14" s="32"/>
      <c r="D14" s="26">
        <v>60</v>
      </c>
      <c r="E14" s="41">
        <v>0.45467380000000002</v>
      </c>
    </row>
    <row r="15" spans="1:5" ht="15.75" thickBot="1" x14ac:dyDescent="0.3">
      <c r="C15" s="33"/>
      <c r="D15" s="38">
        <v>80</v>
      </c>
      <c r="E15" s="42">
        <v>1.2388617</v>
      </c>
    </row>
    <row r="16" spans="1:5" x14ac:dyDescent="0.25">
      <c r="B16" s="26"/>
      <c r="C16" s="24"/>
      <c r="D16" s="29"/>
      <c r="E16" s="22"/>
    </row>
    <row r="17" spans="1:8" x14ac:dyDescent="0.25">
      <c r="B17" s="26"/>
      <c r="C17" s="27"/>
      <c r="D17" s="28"/>
      <c r="E17" s="22"/>
    </row>
    <row r="18" spans="1:8" x14ac:dyDescent="0.25">
      <c r="A18" s="50" t="s">
        <v>18</v>
      </c>
      <c r="B18" s="50"/>
      <c r="C18" s="50"/>
      <c r="D18" s="50"/>
      <c r="E18" s="50"/>
      <c r="F18" s="50"/>
      <c r="G18" s="50"/>
    </row>
    <row r="19" spans="1:8" ht="15.75" thickBot="1" x14ac:dyDescent="0.3">
      <c r="A19" t="s">
        <v>20</v>
      </c>
    </row>
    <row r="20" spans="1:8" ht="15.75" thickBot="1" x14ac:dyDescent="0.3">
      <c r="A20" s="54"/>
      <c r="B20" s="51" t="s">
        <v>21</v>
      </c>
      <c r="C20" s="52"/>
      <c r="D20" s="52"/>
      <c r="E20" s="52"/>
      <c r="F20" s="52"/>
      <c r="G20" s="53"/>
    </row>
    <row r="21" spans="1:8" ht="15.75" thickBot="1" x14ac:dyDescent="0.3">
      <c r="A21" s="55"/>
      <c r="B21" s="45">
        <v>1</v>
      </c>
      <c r="C21" s="36">
        <v>2</v>
      </c>
      <c r="D21" s="36">
        <v>3</v>
      </c>
      <c r="E21" s="36">
        <v>4</v>
      </c>
      <c r="F21" s="36">
        <v>5</v>
      </c>
      <c r="G21" s="36" t="s">
        <v>19</v>
      </c>
    </row>
    <row r="22" spans="1:8" x14ac:dyDescent="0.25">
      <c r="A22" s="34" t="s">
        <v>22</v>
      </c>
      <c r="B22" s="47">
        <v>0.27</v>
      </c>
      <c r="C22" s="47">
        <v>0.49</v>
      </c>
      <c r="D22" s="47">
        <v>0.6</v>
      </c>
      <c r="E22" s="47">
        <v>0.68</v>
      </c>
      <c r="F22" s="47">
        <v>0.87</v>
      </c>
      <c r="G22" s="47">
        <v>0.57999999999999996</v>
      </c>
    </row>
    <row r="23" spans="1:8" x14ac:dyDescent="0.25">
      <c r="A23" s="34" t="s">
        <v>23</v>
      </c>
      <c r="B23" s="47">
        <v>0.93</v>
      </c>
      <c r="C23" s="47">
        <v>0.99</v>
      </c>
      <c r="D23" s="47">
        <v>0.99</v>
      </c>
      <c r="E23" s="47">
        <v>1</v>
      </c>
      <c r="F23" s="47">
        <v>1</v>
      </c>
      <c r="G23" s="47">
        <v>0.98</v>
      </c>
    </row>
    <row r="24" spans="1:8" x14ac:dyDescent="0.25">
      <c r="A24" s="34" t="s">
        <v>24</v>
      </c>
      <c r="B24" s="47">
        <v>0.84</v>
      </c>
      <c r="C24" s="47">
        <v>0.98</v>
      </c>
      <c r="D24" s="47">
        <v>0.99</v>
      </c>
      <c r="E24" s="47">
        <v>1</v>
      </c>
      <c r="F24" s="47">
        <v>1</v>
      </c>
      <c r="G24" s="47">
        <v>0.96</v>
      </c>
    </row>
    <row r="25" spans="1:8" x14ac:dyDescent="0.25">
      <c r="A25" s="34" t="s">
        <v>25</v>
      </c>
      <c r="B25" s="47">
        <v>1.72</v>
      </c>
      <c r="C25" s="47">
        <v>2.12</v>
      </c>
      <c r="D25" s="47">
        <v>2.33</v>
      </c>
      <c r="E25" s="47">
        <v>2.5299999999999998</v>
      </c>
      <c r="F25" s="47">
        <v>2.88</v>
      </c>
      <c r="G25" s="47">
        <v>2.3199999999999998</v>
      </c>
    </row>
    <row r="26" spans="1:8" x14ac:dyDescent="0.25">
      <c r="A26" s="34" t="s">
        <v>26</v>
      </c>
      <c r="B26" s="47">
        <v>7.0000000000000007E-2</v>
      </c>
      <c r="C26" s="47">
        <v>0.17</v>
      </c>
      <c r="D26" s="47">
        <v>0.3</v>
      </c>
      <c r="E26" s="47">
        <v>0.52</v>
      </c>
      <c r="F26" s="47">
        <v>0.78</v>
      </c>
      <c r="G26" s="47">
        <v>0.37</v>
      </c>
    </row>
    <row r="27" spans="1:8" x14ac:dyDescent="0.25">
      <c r="A27" s="34" t="s">
        <v>27</v>
      </c>
      <c r="B27" s="47">
        <v>0.73</v>
      </c>
      <c r="C27" s="47">
        <v>0.96</v>
      </c>
      <c r="D27" s="47">
        <v>0.98</v>
      </c>
      <c r="E27" s="47">
        <v>0.98</v>
      </c>
      <c r="F27" s="47">
        <v>0.99</v>
      </c>
      <c r="G27" s="47">
        <v>0.93</v>
      </c>
    </row>
    <row r="28" spans="1:8" x14ac:dyDescent="0.25">
      <c r="A28" s="34" t="s">
        <v>28</v>
      </c>
      <c r="B28" s="47">
        <v>0.49</v>
      </c>
      <c r="C28" s="47">
        <v>0.98</v>
      </c>
      <c r="D28" s="47">
        <v>1.76</v>
      </c>
      <c r="E28" s="47">
        <v>3.04</v>
      </c>
      <c r="F28" s="47">
        <v>4.38</v>
      </c>
      <c r="G28" s="47">
        <v>2.13</v>
      </c>
    </row>
    <row r="29" spans="1:8" s="22" customFormat="1" x14ac:dyDescent="0.25">
      <c r="A29" s="34" t="s">
        <v>29</v>
      </c>
      <c r="B29" s="47">
        <v>0.64</v>
      </c>
      <c r="C29" s="47">
        <v>0.88</v>
      </c>
      <c r="D29" s="47">
        <v>0.94</v>
      </c>
      <c r="E29" s="47">
        <v>0.96</v>
      </c>
      <c r="F29" s="47">
        <v>0.99</v>
      </c>
      <c r="G29" s="47">
        <v>0.88</v>
      </c>
    </row>
    <row r="30" spans="1:8" s="22" customFormat="1" x14ac:dyDescent="0.25">
      <c r="A30" s="34" t="s">
        <v>30</v>
      </c>
      <c r="B30" s="47">
        <v>0.85</v>
      </c>
      <c r="C30" s="47">
        <v>0.99</v>
      </c>
      <c r="D30" s="47">
        <v>0.99</v>
      </c>
      <c r="E30" s="47">
        <v>1</v>
      </c>
      <c r="F30" s="47">
        <v>1</v>
      </c>
      <c r="G30" s="47">
        <v>0.96</v>
      </c>
      <c r="H30" s="23"/>
    </row>
    <row r="31" spans="1:8" s="22" customFormat="1" x14ac:dyDescent="0.25">
      <c r="A31" s="34" t="s">
        <v>31</v>
      </c>
      <c r="B31" s="47">
        <v>0.02</v>
      </c>
      <c r="C31" s="47">
        <v>0.05</v>
      </c>
      <c r="D31" s="47">
        <v>0.11</v>
      </c>
      <c r="E31" s="47">
        <v>0.18</v>
      </c>
      <c r="F31" s="47">
        <v>0.3</v>
      </c>
      <c r="G31" s="47">
        <v>0.13</v>
      </c>
      <c r="H31" s="23"/>
    </row>
    <row r="32" spans="1:8" s="22" customFormat="1" x14ac:dyDescent="0.25">
      <c r="A32" s="34" t="s">
        <v>32</v>
      </c>
      <c r="B32" s="47">
        <v>0.02</v>
      </c>
      <c r="C32" s="47">
        <v>0.04</v>
      </c>
      <c r="D32" s="47">
        <v>0.06</v>
      </c>
      <c r="E32" s="47">
        <v>0.1</v>
      </c>
      <c r="F32" s="47">
        <v>0.26</v>
      </c>
      <c r="G32" s="47">
        <v>0.09</v>
      </c>
      <c r="H32" s="23"/>
    </row>
    <row r="33" spans="1:8" s="22" customFormat="1" x14ac:dyDescent="0.25">
      <c r="A33" s="34" t="s">
        <v>33</v>
      </c>
      <c r="B33" s="47">
        <v>0.7</v>
      </c>
      <c r="C33" s="47">
        <v>0.86</v>
      </c>
      <c r="D33" s="47">
        <v>0.89</v>
      </c>
      <c r="E33" s="47">
        <v>0.91</v>
      </c>
      <c r="F33" s="47">
        <v>0.91</v>
      </c>
      <c r="G33" s="47">
        <v>0.85</v>
      </c>
      <c r="H33" s="23"/>
    </row>
    <row r="34" spans="1:8" s="22" customFormat="1" x14ac:dyDescent="0.25">
      <c r="A34" s="34" t="s">
        <v>34</v>
      </c>
      <c r="B34" s="47">
        <v>0</v>
      </c>
      <c r="C34" s="47">
        <v>0.01</v>
      </c>
      <c r="D34" s="47">
        <v>0.05</v>
      </c>
      <c r="E34" s="47">
        <v>0.23</v>
      </c>
      <c r="F34" s="47">
        <v>0.63</v>
      </c>
      <c r="G34" s="47">
        <v>0.18</v>
      </c>
      <c r="H34" s="23"/>
    </row>
    <row r="35" spans="1:8" s="22" customFormat="1" x14ac:dyDescent="0.25">
      <c r="A35" s="34" t="s">
        <v>35</v>
      </c>
      <c r="B35" s="47">
        <v>0</v>
      </c>
      <c r="C35" s="47">
        <v>0.01</v>
      </c>
      <c r="D35" s="47">
        <v>0.09</v>
      </c>
      <c r="E35" s="47">
        <v>0.28000000000000003</v>
      </c>
      <c r="F35" s="47">
        <v>0.63</v>
      </c>
      <c r="G35" s="47">
        <v>0.2</v>
      </c>
      <c r="H35" s="23"/>
    </row>
    <row r="36" spans="1:8" s="22" customFormat="1" x14ac:dyDescent="0.25">
      <c r="A36" s="34" t="s">
        <v>36</v>
      </c>
      <c r="B36" s="47">
        <v>0</v>
      </c>
      <c r="C36" s="47">
        <v>0.01</v>
      </c>
      <c r="D36" s="47">
        <v>0.03</v>
      </c>
      <c r="E36" s="47">
        <v>0.06</v>
      </c>
      <c r="F36" s="47">
        <v>0.35</v>
      </c>
      <c r="G36" s="47">
        <v>0.09</v>
      </c>
      <c r="H36" s="23"/>
    </row>
    <row r="37" spans="1:8" s="22" customFormat="1" x14ac:dyDescent="0.25">
      <c r="A37" s="34" t="s">
        <v>37</v>
      </c>
      <c r="B37" s="47">
        <v>1.1000000000000001</v>
      </c>
      <c r="C37" s="47">
        <v>1.82</v>
      </c>
      <c r="D37" s="47">
        <v>2.2599999999999998</v>
      </c>
      <c r="E37" s="47">
        <v>2.65</v>
      </c>
      <c r="F37" s="47">
        <v>3.38</v>
      </c>
      <c r="G37" s="47">
        <v>2.2400000000000002</v>
      </c>
      <c r="H37" s="23"/>
    </row>
    <row r="38" spans="1:8" s="22" customFormat="1" x14ac:dyDescent="0.25">
      <c r="A38" s="34" t="s">
        <v>38</v>
      </c>
      <c r="B38" s="47">
        <v>2.74</v>
      </c>
      <c r="C38" s="47">
        <v>3.36</v>
      </c>
      <c r="D38" s="47">
        <v>3.75</v>
      </c>
      <c r="E38" s="47">
        <v>4.16</v>
      </c>
      <c r="F38" s="47">
        <v>4.92</v>
      </c>
      <c r="G38" s="47">
        <v>3.79</v>
      </c>
      <c r="H38" s="23"/>
    </row>
    <row r="39" spans="1:8" s="22" customFormat="1" x14ac:dyDescent="0.25">
      <c r="A39" s="34" t="s">
        <v>39</v>
      </c>
      <c r="B39" s="47">
        <v>0.1</v>
      </c>
      <c r="C39" s="47">
        <v>0.26</v>
      </c>
      <c r="D39" s="47">
        <v>0.41</v>
      </c>
      <c r="E39" s="47">
        <v>0.62</v>
      </c>
      <c r="F39" s="47">
        <v>1.07</v>
      </c>
      <c r="G39" s="47">
        <v>0.49</v>
      </c>
      <c r="H39" s="23"/>
    </row>
    <row r="40" spans="1:8" s="22" customFormat="1" x14ac:dyDescent="0.25">
      <c r="A40" s="34" t="s">
        <v>40</v>
      </c>
      <c r="B40" s="47">
        <v>0.84889999999999999</v>
      </c>
      <c r="C40" s="47">
        <v>0.83079999999999998</v>
      </c>
      <c r="D40" s="47">
        <v>0.75360000000000005</v>
      </c>
      <c r="E40" s="47">
        <v>0.65390000000000004</v>
      </c>
      <c r="F40" s="47">
        <v>0.4904</v>
      </c>
      <c r="G40" s="47">
        <v>0.71550000000000002</v>
      </c>
      <c r="H40" s="23"/>
    </row>
    <row r="41" spans="1:8" s="22" customFormat="1" x14ac:dyDescent="0.25">
      <c r="A41" s="34" t="s">
        <v>41</v>
      </c>
      <c r="B41" s="47">
        <v>2.0500000000000001E-2</v>
      </c>
      <c r="C41" s="47">
        <v>6.0000000000000001E-3</v>
      </c>
      <c r="D41" s="47">
        <v>5.0000000000000001E-3</v>
      </c>
      <c r="E41" s="47">
        <v>4.1999999999999997E-3</v>
      </c>
      <c r="F41" s="47">
        <v>5.0000000000000001E-4</v>
      </c>
      <c r="G41" s="47">
        <v>7.1999999999999998E-3</v>
      </c>
      <c r="H41" s="23"/>
    </row>
    <row r="42" spans="1:8" s="22" customFormat="1" x14ac:dyDescent="0.25">
      <c r="A42" s="34" t="s">
        <v>42</v>
      </c>
      <c r="B42" s="47">
        <v>5.1299999999999998E-2</v>
      </c>
      <c r="C42" s="47">
        <v>6.5799999999999997E-2</v>
      </c>
      <c r="D42" s="47">
        <v>7.0199999999999999E-2</v>
      </c>
      <c r="E42" s="47">
        <v>7.4700000000000003E-2</v>
      </c>
      <c r="F42" s="47">
        <v>3.8199999999999998E-2</v>
      </c>
      <c r="G42" s="47">
        <v>0.06</v>
      </c>
      <c r="H42" s="23"/>
    </row>
    <row r="43" spans="1:8" s="22" customFormat="1" x14ac:dyDescent="0.25">
      <c r="A43" s="34" t="s">
        <v>43</v>
      </c>
      <c r="B43" s="47">
        <v>0.97</v>
      </c>
      <c r="C43" s="47">
        <v>0.99</v>
      </c>
      <c r="D43" s="47">
        <v>0.99</v>
      </c>
      <c r="E43" s="47">
        <v>1</v>
      </c>
      <c r="F43" s="47">
        <v>0.99</v>
      </c>
      <c r="G43" s="47">
        <v>0.99</v>
      </c>
      <c r="H43" s="23"/>
    </row>
    <row r="44" spans="1:8" s="22" customFormat="1" x14ac:dyDescent="0.25">
      <c r="A44" s="34" t="s">
        <v>44</v>
      </c>
      <c r="B44" s="47">
        <v>0.04</v>
      </c>
      <c r="C44" s="47">
        <v>0.16</v>
      </c>
      <c r="D44" s="47">
        <v>0.41</v>
      </c>
      <c r="E44" s="47">
        <v>0.61</v>
      </c>
      <c r="F44" s="47">
        <v>0.97</v>
      </c>
      <c r="G44" s="47">
        <v>0.44</v>
      </c>
      <c r="H44" s="23"/>
    </row>
    <row r="45" spans="1:8" s="22" customFormat="1" x14ac:dyDescent="0.25">
      <c r="A45" s="34" t="s">
        <v>45</v>
      </c>
      <c r="B45" s="47">
        <v>0</v>
      </c>
      <c r="C45" s="47">
        <v>0</v>
      </c>
      <c r="D45" s="47">
        <v>0.02</v>
      </c>
      <c r="E45" s="47">
        <v>0.04</v>
      </c>
      <c r="F45" s="47">
        <v>0.35</v>
      </c>
      <c r="G45" s="47">
        <v>0.08</v>
      </c>
      <c r="H45" s="23"/>
    </row>
    <row r="46" spans="1:8" s="22" customFormat="1" x14ac:dyDescent="0.25">
      <c r="A46" s="34" t="s">
        <v>46</v>
      </c>
      <c r="B46" s="47">
        <v>0.02</v>
      </c>
      <c r="C46" s="47">
        <v>0.03</v>
      </c>
      <c r="D46" s="47">
        <v>0.05</v>
      </c>
      <c r="E46" s="47">
        <v>0.11</v>
      </c>
      <c r="F46" s="47">
        <v>0.38</v>
      </c>
      <c r="G46" s="47">
        <v>0.12</v>
      </c>
      <c r="H46" s="23"/>
    </row>
    <row r="47" spans="1:8" s="22" customFormat="1" x14ac:dyDescent="0.25">
      <c r="A47" s="34" t="s">
        <v>47</v>
      </c>
      <c r="B47" s="47">
        <v>1.8499999999999999E-2</v>
      </c>
      <c r="C47" s="47">
        <v>6.4199999999999993E-2</v>
      </c>
      <c r="D47" s="47">
        <v>0.15179999999999999</v>
      </c>
      <c r="E47" s="47">
        <v>0.25740000000000002</v>
      </c>
      <c r="F47" s="47">
        <v>0.4647</v>
      </c>
      <c r="G47" s="47">
        <v>0.1913</v>
      </c>
      <c r="H47" s="23"/>
    </row>
    <row r="48" spans="1:8" s="22" customFormat="1" x14ac:dyDescent="0.25">
      <c r="A48" s="34" t="s">
        <v>48</v>
      </c>
      <c r="B48" s="47">
        <v>5.4899999999999997E-2</v>
      </c>
      <c r="C48" s="47">
        <v>3.0700000000000002E-2</v>
      </c>
      <c r="D48" s="47">
        <v>1.5299999999999999E-2</v>
      </c>
      <c r="E48" s="47">
        <v>3.5999999999999999E-3</v>
      </c>
      <c r="F48" s="47">
        <v>4.4000000000000003E-3</v>
      </c>
      <c r="G48" s="47">
        <v>2.18E-2</v>
      </c>
      <c r="H48" s="23"/>
    </row>
    <row r="49" spans="1:8" s="22" customFormat="1" x14ac:dyDescent="0.25">
      <c r="A49" s="34" t="s">
        <v>49</v>
      </c>
      <c r="B49" s="47">
        <v>0.26279999999999998</v>
      </c>
      <c r="C49" s="47">
        <v>0.41920000000000002</v>
      </c>
      <c r="D49" s="47">
        <v>0.54069999999999996</v>
      </c>
      <c r="E49" s="47">
        <v>0.61470000000000002</v>
      </c>
      <c r="F49" s="47">
        <v>0.78680000000000005</v>
      </c>
      <c r="G49" s="47">
        <v>0.52480000000000004</v>
      </c>
      <c r="H49" s="23"/>
    </row>
    <row r="50" spans="1:8" s="22" customFormat="1" x14ac:dyDescent="0.25">
      <c r="A50" s="34" t="s">
        <v>50</v>
      </c>
      <c r="B50" s="47">
        <v>2.1700000000000001E-2</v>
      </c>
      <c r="C50" s="47">
        <v>1.3299999999999999E-2</v>
      </c>
      <c r="D50" s="47">
        <v>1.26E-2</v>
      </c>
      <c r="E50" s="47">
        <v>2.5100000000000001E-2</v>
      </c>
      <c r="F50" s="47">
        <v>2.3099999999999999E-2</v>
      </c>
      <c r="G50" s="47">
        <v>1.9099999999999999E-2</v>
      </c>
      <c r="H50" s="23"/>
    </row>
    <row r="51" spans="1:8" s="22" customFormat="1" x14ac:dyDescent="0.25">
      <c r="A51" s="34" t="s">
        <v>51</v>
      </c>
      <c r="B51" s="47">
        <v>0.38819999999999999</v>
      </c>
      <c r="C51" s="47">
        <v>0.34799999999999998</v>
      </c>
      <c r="D51" s="47">
        <v>0.27029999999999998</v>
      </c>
      <c r="E51" s="47">
        <v>0.2213</v>
      </c>
      <c r="F51" s="47">
        <v>0.1084</v>
      </c>
      <c r="G51" s="47">
        <v>0.26729999999999998</v>
      </c>
      <c r="H51" s="23"/>
    </row>
    <row r="52" spans="1:8" s="22" customFormat="1" x14ac:dyDescent="0.25">
      <c r="A52" s="34" t="s">
        <v>52</v>
      </c>
      <c r="B52" s="47">
        <v>8.3999999999999995E-3</v>
      </c>
      <c r="C52" s="47">
        <v>5.0000000000000001E-3</v>
      </c>
      <c r="D52" s="47">
        <v>3.2000000000000002E-3</v>
      </c>
      <c r="E52" s="47">
        <v>2.5000000000000001E-3</v>
      </c>
      <c r="F52" s="47">
        <v>2.8E-3</v>
      </c>
      <c r="G52" s="47">
        <v>4.4000000000000003E-3</v>
      </c>
      <c r="H52" s="23"/>
    </row>
    <row r="53" spans="1:8" s="22" customFormat="1" x14ac:dyDescent="0.25">
      <c r="A53" s="34" t="s">
        <v>53</v>
      </c>
      <c r="B53" s="47">
        <v>3.8699999999999998E-2</v>
      </c>
      <c r="C53" s="47">
        <v>4.7699999999999999E-2</v>
      </c>
      <c r="D53" s="47">
        <v>5.0999999999999997E-2</v>
      </c>
      <c r="E53" s="47">
        <v>2.9399999999999999E-2</v>
      </c>
      <c r="F53" s="47">
        <v>3.5700000000000003E-2</v>
      </c>
      <c r="G53" s="47">
        <v>4.0500000000000001E-2</v>
      </c>
      <c r="H53" s="23"/>
    </row>
    <row r="54" spans="1:8" s="22" customFormat="1" x14ac:dyDescent="0.25">
      <c r="A54" s="34" t="s">
        <v>54</v>
      </c>
      <c r="B54" s="47">
        <v>0.25119999999999998</v>
      </c>
      <c r="C54" s="47">
        <v>0.16189999999999999</v>
      </c>
      <c r="D54" s="47">
        <v>0.1174</v>
      </c>
      <c r="E54" s="47">
        <v>0.10489999999999999</v>
      </c>
      <c r="F54" s="47">
        <v>4.0399999999999998E-2</v>
      </c>
      <c r="G54" s="47">
        <v>0.1351</v>
      </c>
      <c r="H54" s="23"/>
    </row>
    <row r="55" spans="1:8" s="22" customFormat="1" x14ac:dyDescent="0.25">
      <c r="A55" s="34" t="s">
        <v>55</v>
      </c>
      <c r="B55" s="47">
        <v>9.9000000000000008E-3</v>
      </c>
      <c r="C55" s="47">
        <v>3.5999999999999999E-3</v>
      </c>
      <c r="D55" s="47">
        <v>4.3E-3</v>
      </c>
      <c r="E55" s="47">
        <v>6.9999999999999999E-4</v>
      </c>
      <c r="F55" s="47">
        <v>2.8999999999999998E-3</v>
      </c>
      <c r="G55" s="47">
        <v>4.3E-3</v>
      </c>
      <c r="H55" s="23"/>
    </row>
    <row r="56" spans="1:8" s="22" customFormat="1" x14ac:dyDescent="0.25">
      <c r="A56" s="34" t="s">
        <v>56</v>
      </c>
      <c r="B56" s="47">
        <v>1.26E-2</v>
      </c>
      <c r="C56" s="47">
        <v>1.1000000000000001E-3</v>
      </c>
      <c r="D56" s="47">
        <v>4.0000000000000002E-4</v>
      </c>
      <c r="E56" s="47">
        <v>0</v>
      </c>
      <c r="F56" s="47">
        <v>0</v>
      </c>
      <c r="G56" s="47">
        <v>2.8E-3</v>
      </c>
      <c r="H56" s="23"/>
    </row>
    <row r="57" spans="1:8" s="22" customFormat="1" x14ac:dyDescent="0.25">
      <c r="A57" s="34" t="s">
        <v>57</v>
      </c>
      <c r="B57" s="47">
        <v>4.8999999999999998E-3</v>
      </c>
      <c r="C57" s="47">
        <v>0</v>
      </c>
      <c r="D57" s="47">
        <v>0</v>
      </c>
      <c r="E57" s="47">
        <v>0</v>
      </c>
      <c r="F57" s="47">
        <v>0</v>
      </c>
      <c r="G57" s="47">
        <v>1E-3</v>
      </c>
      <c r="H57" s="23"/>
    </row>
    <row r="58" spans="1:8" s="22" customFormat="1" x14ac:dyDescent="0.25">
      <c r="A58" s="34" t="s">
        <v>58</v>
      </c>
      <c r="B58" s="47">
        <v>9.7999999999999997E-3</v>
      </c>
      <c r="C58" s="47">
        <v>2.3999999999999998E-3</v>
      </c>
      <c r="D58" s="47">
        <v>2.3999999999999998E-3</v>
      </c>
      <c r="E58" s="47">
        <v>8.0000000000000004E-4</v>
      </c>
      <c r="F58" s="47">
        <v>0</v>
      </c>
      <c r="G58" s="47">
        <v>3.0999999999999999E-3</v>
      </c>
      <c r="H58" s="23"/>
    </row>
    <row r="59" spans="1:8" s="22" customFormat="1" x14ac:dyDescent="0.25">
      <c r="A59" s="34" t="s">
        <v>59</v>
      </c>
      <c r="B59" s="47">
        <v>0.93110000000000004</v>
      </c>
      <c r="C59" s="47">
        <v>0.90910000000000002</v>
      </c>
      <c r="D59" s="47">
        <v>0.84509999999999996</v>
      </c>
      <c r="E59" s="47">
        <v>0.65300000000000002</v>
      </c>
      <c r="F59" s="47">
        <v>0.26750000000000002</v>
      </c>
      <c r="G59" s="47">
        <v>0.72119999999999995</v>
      </c>
      <c r="H59" s="23"/>
    </row>
    <row r="60" spans="1:8" s="22" customFormat="1" x14ac:dyDescent="0.25">
      <c r="A60" s="34" t="s">
        <v>60</v>
      </c>
      <c r="B60" s="47">
        <v>3.0999999999999999E-3</v>
      </c>
      <c r="C60" s="47">
        <v>0</v>
      </c>
      <c r="D60" s="47">
        <v>0</v>
      </c>
      <c r="E60" s="47">
        <v>0</v>
      </c>
      <c r="F60" s="47">
        <v>0</v>
      </c>
      <c r="G60" s="47">
        <v>5.9999999999999995E-4</v>
      </c>
      <c r="H60" s="23"/>
    </row>
    <row r="61" spans="1:8" s="22" customFormat="1" x14ac:dyDescent="0.25">
      <c r="A61" s="34" t="s">
        <v>61</v>
      </c>
      <c r="B61" s="47">
        <v>6.9999999999999999E-4</v>
      </c>
      <c r="C61" s="47">
        <v>4.7000000000000002E-3</v>
      </c>
      <c r="D61" s="47">
        <v>1.2200000000000001E-2</v>
      </c>
      <c r="E61" s="47">
        <v>3.8199999999999998E-2</v>
      </c>
      <c r="F61" s="47">
        <v>0.27460000000000001</v>
      </c>
      <c r="G61" s="47">
        <v>6.6100000000000006E-2</v>
      </c>
      <c r="H61" s="23"/>
    </row>
    <row r="62" spans="1:8" s="22" customFormat="1" x14ac:dyDescent="0.25">
      <c r="A62" s="34" t="s">
        <v>62</v>
      </c>
      <c r="B62" s="47">
        <v>0.76580000000000004</v>
      </c>
      <c r="C62" s="47">
        <v>0.94020000000000004</v>
      </c>
      <c r="D62" s="47">
        <v>0.96679999999999999</v>
      </c>
      <c r="E62" s="47">
        <v>0.95820000000000005</v>
      </c>
      <c r="F62" s="47">
        <v>0.72489999999999999</v>
      </c>
      <c r="G62" s="47">
        <v>0.87119999999999997</v>
      </c>
      <c r="H62" s="23"/>
    </row>
    <row r="63" spans="1:8" s="22" customFormat="1" x14ac:dyDescent="0.25">
      <c r="A63" s="34" t="s">
        <v>63</v>
      </c>
      <c r="B63" s="47">
        <v>1.14E-2</v>
      </c>
      <c r="C63" s="47">
        <v>1.8800000000000001E-2</v>
      </c>
      <c r="D63" s="47">
        <v>6.0900000000000003E-2</v>
      </c>
      <c r="E63" s="47">
        <v>0.2208</v>
      </c>
      <c r="F63" s="47">
        <v>0.6008</v>
      </c>
      <c r="G63" s="47">
        <v>0.1825</v>
      </c>
      <c r="H63" s="23"/>
    </row>
    <row r="64" spans="1:8" s="22" customFormat="1" x14ac:dyDescent="0.25">
      <c r="A64" s="34" t="s">
        <v>64</v>
      </c>
      <c r="B64" s="47">
        <v>4.1999999999999997E-3</v>
      </c>
      <c r="C64" s="47">
        <v>1.3100000000000001E-2</v>
      </c>
      <c r="D64" s="47">
        <v>5.3499999999999999E-2</v>
      </c>
      <c r="E64" s="47">
        <v>9.2600000000000002E-2</v>
      </c>
      <c r="F64" s="47">
        <v>0.1234</v>
      </c>
      <c r="G64" s="47">
        <v>5.7299999999999997E-2</v>
      </c>
      <c r="H64" s="23"/>
    </row>
    <row r="65" spans="1:8" s="22" customFormat="1" x14ac:dyDescent="0.25">
      <c r="A65" s="34" t="s">
        <v>65</v>
      </c>
      <c r="B65" s="47">
        <v>3.61E-2</v>
      </c>
      <c r="C65" s="47">
        <v>5.0200000000000002E-2</v>
      </c>
      <c r="D65" s="47">
        <v>3.7100000000000001E-2</v>
      </c>
      <c r="E65" s="47">
        <v>3.09E-2</v>
      </c>
      <c r="F65" s="47">
        <v>8.3000000000000001E-3</v>
      </c>
      <c r="G65" s="47">
        <v>3.2500000000000001E-2</v>
      </c>
      <c r="H65" s="23"/>
    </row>
    <row r="66" spans="1:8" s="22" customFormat="1" ht="15.75" thickBot="1" x14ac:dyDescent="0.3">
      <c r="A66" s="35" t="s">
        <v>66</v>
      </c>
      <c r="B66" s="48">
        <v>3.738</v>
      </c>
      <c r="C66" s="48">
        <v>3.2755999999999998</v>
      </c>
      <c r="D66" s="48">
        <v>2.9712000000000001</v>
      </c>
      <c r="E66" s="48">
        <v>2.7122999999999999</v>
      </c>
      <c r="F66" s="48">
        <v>2.2124000000000001</v>
      </c>
      <c r="G66" s="48">
        <v>2.9819</v>
      </c>
      <c r="H66" s="23"/>
    </row>
    <row r="67" spans="1:8" s="22" customFormat="1" x14ac:dyDescent="0.25">
      <c r="A67" s="27"/>
      <c r="B67" s="23"/>
      <c r="C67" s="23"/>
      <c r="D67" s="23"/>
      <c r="E67" s="23"/>
      <c r="F67" s="23"/>
      <c r="G67" s="23"/>
      <c r="H67" s="23"/>
    </row>
    <row r="68" spans="1:8" s="22" customFormat="1" x14ac:dyDescent="0.25">
      <c r="A68" s="27"/>
      <c r="B68" s="23"/>
      <c r="C68" s="23"/>
      <c r="D68" s="23"/>
      <c r="E68" s="23"/>
      <c r="F68" s="23"/>
      <c r="G68" s="23"/>
      <c r="H68" s="23"/>
    </row>
    <row r="69" spans="1:8" s="22" customFormat="1" x14ac:dyDescent="0.25">
      <c r="A69" s="27"/>
      <c r="B69" s="30"/>
      <c r="C69" s="30"/>
      <c r="D69" s="30"/>
      <c r="E69" s="30"/>
      <c r="F69" s="30"/>
      <c r="G69" s="30"/>
      <c r="H69" s="23"/>
    </row>
    <row r="70" spans="1:8" s="22" customFormat="1" x14ac:dyDescent="0.25">
      <c r="A70" s="27"/>
      <c r="B70" s="30"/>
      <c r="C70" s="30"/>
      <c r="D70" s="30"/>
      <c r="E70" s="30"/>
      <c r="F70" s="30"/>
      <c r="G70" s="30"/>
      <c r="H70" s="23"/>
    </row>
    <row r="71" spans="1:8" s="22" customFormat="1" x14ac:dyDescent="0.25">
      <c r="A71" s="27"/>
      <c r="B71" s="30"/>
      <c r="C71" s="30"/>
      <c r="D71" s="30"/>
      <c r="E71" s="30"/>
      <c r="F71" s="30"/>
      <c r="G71" s="30"/>
      <c r="H71" s="23"/>
    </row>
    <row r="72" spans="1:8" s="22" customFormat="1" x14ac:dyDescent="0.25">
      <c r="A72" s="27"/>
      <c r="B72" s="30"/>
      <c r="C72" s="30"/>
      <c r="D72" s="30"/>
      <c r="E72" s="30"/>
      <c r="F72" s="30"/>
      <c r="G72" s="30"/>
      <c r="H72" s="23"/>
    </row>
    <row r="73" spans="1:8" s="22" customFormat="1" x14ac:dyDescent="0.25">
      <c r="A73" s="27"/>
      <c r="B73" s="30"/>
      <c r="C73" s="30"/>
      <c r="D73" s="30"/>
      <c r="E73" s="30"/>
      <c r="F73" s="30"/>
      <c r="G73" s="30"/>
      <c r="H73" s="23"/>
    </row>
    <row r="74" spans="1:8" s="22" customFormat="1" x14ac:dyDescent="0.25">
      <c r="A74" s="27"/>
      <c r="B74" s="30"/>
      <c r="C74" s="30"/>
      <c r="D74" s="30"/>
      <c r="E74" s="30"/>
      <c r="F74" s="30"/>
      <c r="G74" s="30"/>
      <c r="H74" s="23"/>
    </row>
    <row r="75" spans="1:8" s="22" customFormat="1" x14ac:dyDescent="0.25">
      <c r="A75" s="27"/>
      <c r="B75" s="30"/>
      <c r="C75" s="30"/>
      <c r="D75" s="30"/>
      <c r="E75" s="30"/>
      <c r="F75" s="30"/>
      <c r="G75" s="30"/>
      <c r="H75" s="23"/>
    </row>
    <row r="76" spans="1:8" s="22" customFormat="1" x14ac:dyDescent="0.25">
      <c r="A76" s="27"/>
      <c r="B76" s="30"/>
      <c r="C76" s="30"/>
      <c r="D76" s="30"/>
      <c r="E76" s="30"/>
      <c r="F76" s="30"/>
      <c r="G76" s="30"/>
      <c r="H76" s="23"/>
    </row>
    <row r="77" spans="1:8" s="22" customFormat="1" x14ac:dyDescent="0.25">
      <c r="A77" s="27"/>
      <c r="B77" s="30"/>
      <c r="C77" s="30"/>
      <c r="D77" s="30"/>
      <c r="E77" s="30"/>
      <c r="F77" s="30"/>
      <c r="G77" s="30"/>
      <c r="H77" s="23"/>
    </row>
    <row r="78" spans="1:8" s="22" customFormat="1" x14ac:dyDescent="0.25">
      <c r="A78" s="27"/>
      <c r="B78" s="30"/>
      <c r="C78" s="30"/>
      <c r="D78" s="30"/>
      <c r="E78" s="30"/>
      <c r="F78" s="30"/>
      <c r="G78" s="30"/>
      <c r="H78" s="23"/>
    </row>
    <row r="79" spans="1:8" s="22" customFormat="1" x14ac:dyDescent="0.25">
      <c r="A79" s="27"/>
      <c r="B79" s="30"/>
      <c r="C79" s="30"/>
      <c r="D79" s="30"/>
      <c r="E79" s="30"/>
      <c r="F79" s="30"/>
      <c r="G79" s="30"/>
      <c r="H79" s="23"/>
    </row>
    <row r="80" spans="1:8" s="22" customFormat="1" x14ac:dyDescent="0.25">
      <c r="A80" s="27"/>
      <c r="B80" s="30"/>
      <c r="C80" s="30"/>
      <c r="D80" s="30"/>
      <c r="E80" s="30"/>
      <c r="F80" s="30"/>
      <c r="G80" s="30"/>
      <c r="H80" s="23"/>
    </row>
    <row r="81" spans="1:8" s="22" customFormat="1" x14ac:dyDescent="0.25">
      <c r="A81" s="27"/>
      <c r="B81" s="30"/>
      <c r="C81" s="30"/>
      <c r="D81" s="30"/>
      <c r="E81" s="30"/>
      <c r="F81" s="30"/>
      <c r="G81" s="30"/>
      <c r="H81" s="23"/>
    </row>
    <row r="82" spans="1:8" s="22" customFormat="1" x14ac:dyDescent="0.25">
      <c r="A82" s="27"/>
      <c r="B82" s="30"/>
      <c r="C82" s="30"/>
      <c r="D82" s="30"/>
      <c r="E82" s="30"/>
      <c r="F82" s="30"/>
      <c r="G82" s="30"/>
      <c r="H82" s="23"/>
    </row>
    <row r="83" spans="1:8" s="22" customFormat="1" x14ac:dyDescent="0.25">
      <c r="A83" s="27"/>
      <c r="B83" s="30"/>
      <c r="C83" s="30"/>
      <c r="D83" s="30"/>
      <c r="E83" s="30"/>
      <c r="F83" s="30"/>
      <c r="G83" s="30"/>
      <c r="H83" s="23"/>
    </row>
    <row r="84" spans="1:8" s="22" customFormat="1" x14ac:dyDescent="0.25">
      <c r="A84" s="27"/>
      <c r="B84" s="30"/>
      <c r="C84" s="30"/>
      <c r="D84" s="30"/>
      <c r="E84" s="30"/>
      <c r="F84" s="30"/>
      <c r="G84" s="30"/>
      <c r="H84" s="23"/>
    </row>
    <row r="85" spans="1:8" s="22" customFormat="1" x14ac:dyDescent="0.25">
      <c r="A85" s="27"/>
      <c r="B85" s="30"/>
      <c r="C85" s="30"/>
      <c r="D85" s="30"/>
      <c r="E85" s="30"/>
      <c r="F85" s="30"/>
      <c r="G85" s="30"/>
      <c r="H85" s="23"/>
    </row>
    <row r="86" spans="1:8" s="22" customFormat="1" x14ac:dyDescent="0.25">
      <c r="A86" s="27"/>
      <c r="B86" s="30"/>
      <c r="C86" s="30"/>
      <c r="D86" s="30"/>
      <c r="E86" s="30"/>
      <c r="F86" s="30"/>
      <c r="G86" s="30"/>
      <c r="H86" s="23"/>
    </row>
    <row r="87" spans="1:8" s="22" customFormat="1" x14ac:dyDescent="0.25">
      <c r="A87" s="27"/>
      <c r="B87" s="30"/>
      <c r="C87" s="30"/>
      <c r="D87" s="30"/>
      <c r="E87" s="30"/>
      <c r="F87" s="30"/>
      <c r="G87" s="30"/>
      <c r="H87" s="23"/>
    </row>
    <row r="88" spans="1:8" s="22" customFormat="1" x14ac:dyDescent="0.25">
      <c r="A88" s="27"/>
      <c r="B88" s="30"/>
      <c r="C88" s="30"/>
      <c r="D88" s="30"/>
      <c r="E88" s="30"/>
      <c r="F88" s="30"/>
      <c r="G88" s="30"/>
      <c r="H88" s="23"/>
    </row>
    <row r="89" spans="1:8" s="22" customFormat="1" x14ac:dyDescent="0.25">
      <c r="A89" s="27"/>
      <c r="B89" s="30"/>
      <c r="C89" s="30"/>
      <c r="D89" s="30"/>
      <c r="E89" s="30"/>
      <c r="F89" s="30"/>
      <c r="G89" s="30"/>
      <c r="H89" s="23"/>
    </row>
    <row r="90" spans="1:8" s="22" customFormat="1" x14ac:dyDescent="0.25">
      <c r="A90" s="27"/>
      <c r="B90" s="30"/>
      <c r="C90" s="30"/>
      <c r="D90" s="30"/>
      <c r="E90" s="30"/>
      <c r="F90" s="30"/>
      <c r="G90" s="30"/>
      <c r="H90" s="23"/>
    </row>
    <row r="91" spans="1:8" s="22" customFormat="1" x14ac:dyDescent="0.25">
      <c r="A91" s="27"/>
      <c r="B91" s="30"/>
      <c r="C91" s="30"/>
      <c r="D91" s="30"/>
      <c r="E91" s="30"/>
      <c r="F91" s="30"/>
      <c r="G91" s="30"/>
      <c r="H91" s="23"/>
    </row>
    <row r="92" spans="1:8" s="22" customFormat="1" x14ac:dyDescent="0.25">
      <c r="A92" s="27"/>
      <c r="B92" s="30"/>
      <c r="C92" s="30"/>
      <c r="D92" s="30"/>
      <c r="E92" s="30"/>
      <c r="F92" s="30"/>
      <c r="G92" s="30"/>
      <c r="H92" s="23"/>
    </row>
    <row r="93" spans="1:8" s="22" customFormat="1" x14ac:dyDescent="0.25">
      <c r="A93" s="27"/>
      <c r="B93" s="30"/>
      <c r="C93" s="30"/>
      <c r="D93" s="30"/>
      <c r="E93" s="30"/>
      <c r="F93" s="30"/>
      <c r="G93" s="30"/>
      <c r="H93" s="23"/>
    </row>
    <row r="94" spans="1:8" s="22" customFormat="1" x14ac:dyDescent="0.25">
      <c r="A94" s="27"/>
      <c r="B94" s="30"/>
      <c r="C94" s="30"/>
      <c r="D94" s="30"/>
      <c r="E94" s="30"/>
      <c r="F94" s="30"/>
      <c r="G94" s="30"/>
      <c r="H94" s="23"/>
    </row>
    <row r="95" spans="1:8" s="22" customFormat="1" x14ac:dyDescent="0.25">
      <c r="A95" s="27"/>
      <c r="B95" s="30"/>
      <c r="C95" s="30"/>
      <c r="D95" s="30"/>
      <c r="E95" s="30"/>
      <c r="F95" s="30"/>
      <c r="G95" s="30"/>
      <c r="H95" s="23"/>
    </row>
    <row r="96" spans="1:8" s="22" customFormat="1" x14ac:dyDescent="0.25">
      <c r="A96" s="27"/>
      <c r="B96" s="30"/>
      <c r="C96" s="30"/>
      <c r="D96" s="30"/>
      <c r="E96" s="30"/>
      <c r="F96" s="30"/>
      <c r="G96" s="30"/>
      <c r="H96" s="23"/>
    </row>
    <row r="97" spans="1:8" s="22" customFormat="1" x14ac:dyDescent="0.25">
      <c r="A97" s="27"/>
      <c r="B97" s="30"/>
      <c r="C97" s="30"/>
      <c r="D97" s="30"/>
      <c r="E97" s="30"/>
      <c r="F97" s="30"/>
      <c r="G97" s="30"/>
      <c r="H97" s="23"/>
    </row>
    <row r="98" spans="1:8" s="22" customFormat="1" x14ac:dyDescent="0.25">
      <c r="A98" s="27"/>
      <c r="B98" s="30"/>
      <c r="C98" s="30"/>
      <c r="D98" s="30"/>
      <c r="E98" s="30"/>
      <c r="F98" s="30"/>
      <c r="G98" s="30"/>
      <c r="H98" s="23"/>
    </row>
    <row r="99" spans="1:8" s="22" customFormat="1" x14ac:dyDescent="0.25">
      <c r="A99" s="27"/>
      <c r="B99" s="30"/>
      <c r="C99" s="30"/>
      <c r="D99" s="30"/>
      <c r="E99" s="30"/>
      <c r="F99" s="30"/>
      <c r="G99" s="30"/>
      <c r="H99" s="23"/>
    </row>
    <row r="100" spans="1:8" s="22" customFormat="1" x14ac:dyDescent="0.25">
      <c r="A100" s="27"/>
      <c r="B100" s="30"/>
      <c r="C100" s="30"/>
      <c r="D100" s="30"/>
      <c r="E100" s="30"/>
      <c r="F100" s="30"/>
      <c r="G100" s="30"/>
      <c r="H100" s="23"/>
    </row>
    <row r="101" spans="1:8" s="22" customFormat="1" x14ac:dyDescent="0.25">
      <c r="A101" s="27"/>
      <c r="B101" s="30"/>
      <c r="C101" s="30"/>
      <c r="D101" s="30"/>
      <c r="E101" s="30"/>
      <c r="F101" s="30"/>
      <c r="G101" s="30"/>
      <c r="H101" s="23"/>
    </row>
    <row r="102" spans="1:8" s="22" customFormat="1" x14ac:dyDescent="0.25">
      <c r="A102" s="27"/>
      <c r="B102" s="30"/>
      <c r="C102" s="30"/>
      <c r="D102" s="30"/>
      <c r="E102" s="30"/>
      <c r="F102" s="30"/>
      <c r="G102" s="30"/>
      <c r="H102" s="23"/>
    </row>
    <row r="103" spans="1:8" s="22" customFormat="1" x14ac:dyDescent="0.25">
      <c r="A103" s="27"/>
      <c r="B103" s="30"/>
      <c r="C103" s="30"/>
      <c r="D103" s="30"/>
      <c r="E103" s="30"/>
      <c r="F103" s="30"/>
      <c r="G103" s="30"/>
      <c r="H103" s="23"/>
    </row>
    <row r="104" spans="1:8" s="22" customFormat="1" x14ac:dyDescent="0.25">
      <c r="A104" s="27"/>
      <c r="B104" s="30"/>
      <c r="C104" s="30"/>
      <c r="D104" s="30"/>
      <c r="E104" s="30"/>
      <c r="F104" s="30"/>
      <c r="G104" s="30"/>
      <c r="H104" s="23"/>
    </row>
    <row r="105" spans="1:8" s="22" customFormat="1" x14ac:dyDescent="0.25">
      <c r="A105" s="27"/>
      <c r="B105" s="30"/>
      <c r="C105" s="30"/>
      <c r="D105" s="30"/>
      <c r="E105" s="30"/>
      <c r="F105" s="30"/>
      <c r="G105" s="30"/>
      <c r="H105" s="23"/>
    </row>
    <row r="106" spans="1:8" s="22" customFormat="1" x14ac:dyDescent="0.25">
      <c r="A106" s="27"/>
      <c r="B106" s="30"/>
      <c r="C106" s="30"/>
      <c r="D106" s="30"/>
      <c r="E106" s="30"/>
      <c r="F106" s="30"/>
      <c r="G106" s="30"/>
      <c r="H106" s="23"/>
    </row>
    <row r="107" spans="1:8" s="22" customFormat="1" x14ac:dyDescent="0.25">
      <c r="A107" s="27"/>
      <c r="B107" s="30"/>
      <c r="C107" s="30"/>
      <c r="D107" s="30"/>
      <c r="E107" s="30"/>
      <c r="F107" s="30"/>
      <c r="G107" s="30"/>
      <c r="H107" s="23"/>
    </row>
    <row r="108" spans="1:8" s="22" customFormat="1" x14ac:dyDescent="0.25">
      <c r="A108" s="27"/>
      <c r="B108" s="30"/>
      <c r="C108" s="30"/>
      <c r="D108" s="30"/>
      <c r="E108" s="30"/>
      <c r="F108" s="30"/>
      <c r="G108" s="30"/>
      <c r="H108" s="23"/>
    </row>
    <row r="109" spans="1:8" s="22" customFormat="1" x14ac:dyDescent="0.25">
      <c r="A109" s="27"/>
      <c r="B109" s="30"/>
      <c r="C109" s="30"/>
      <c r="D109" s="30"/>
      <c r="E109" s="30"/>
      <c r="F109" s="30"/>
      <c r="G109" s="30"/>
      <c r="H109" s="23"/>
    </row>
    <row r="110" spans="1:8" s="22" customFormat="1" x14ac:dyDescent="0.25">
      <c r="A110" s="27"/>
      <c r="B110" s="30"/>
      <c r="C110" s="30"/>
      <c r="D110" s="30"/>
      <c r="E110" s="30"/>
      <c r="F110" s="30"/>
      <c r="G110" s="30"/>
      <c r="H110" s="23"/>
    </row>
    <row r="111" spans="1:8" s="22" customFormat="1" x14ac:dyDescent="0.25">
      <c r="A111" s="27"/>
      <c r="B111" s="30"/>
      <c r="C111" s="30"/>
      <c r="D111" s="30"/>
      <c r="E111" s="30"/>
      <c r="F111" s="30"/>
      <c r="G111" s="30"/>
      <c r="H111" s="23"/>
    </row>
    <row r="112" spans="1:8" s="22" customFormat="1" x14ac:dyDescent="0.25">
      <c r="A112" s="27"/>
      <c r="B112" s="30"/>
      <c r="C112" s="30"/>
      <c r="D112" s="30"/>
      <c r="E112" s="30"/>
      <c r="F112" s="30"/>
      <c r="G112" s="30"/>
      <c r="H112" s="23"/>
    </row>
    <row r="113" spans="1:8" s="22" customFormat="1" x14ac:dyDescent="0.25">
      <c r="A113" s="27"/>
      <c r="B113" s="30"/>
      <c r="C113" s="30"/>
      <c r="D113" s="30"/>
      <c r="E113" s="30"/>
      <c r="F113" s="30"/>
      <c r="G113" s="30"/>
      <c r="H113" s="23"/>
    </row>
    <row r="114" spans="1:8" s="22" customFormat="1" x14ac:dyDescent="0.25">
      <c r="A114" s="27"/>
      <c r="B114" s="30"/>
      <c r="C114" s="30"/>
      <c r="D114" s="30"/>
      <c r="E114" s="30"/>
      <c r="F114" s="30"/>
      <c r="G114" s="30"/>
      <c r="H114" s="23"/>
    </row>
    <row r="115" spans="1:8" s="22" customFormat="1" x14ac:dyDescent="0.25">
      <c r="A115" s="27"/>
      <c r="B115" s="23"/>
      <c r="C115" s="23"/>
      <c r="D115" s="23"/>
      <c r="E115" s="23"/>
      <c r="F115" s="23"/>
      <c r="G115" s="23"/>
      <c r="H115" s="23"/>
    </row>
    <row r="116" spans="1:8" s="22" customFormat="1" x14ac:dyDescent="0.25">
      <c r="A116" s="27"/>
      <c r="B116" s="23"/>
      <c r="C116" s="23"/>
      <c r="D116" s="23"/>
      <c r="E116" s="23"/>
      <c r="F116" s="23"/>
      <c r="G116" s="23"/>
      <c r="H116" s="23"/>
    </row>
    <row r="117" spans="1:8" s="22" customFormat="1" x14ac:dyDescent="0.25">
      <c r="A117" s="27"/>
      <c r="B117" s="23"/>
      <c r="C117" s="23"/>
      <c r="D117" s="23"/>
      <c r="E117" s="23"/>
      <c r="F117" s="23"/>
      <c r="G117" s="23"/>
      <c r="H117" s="23"/>
    </row>
    <row r="118" spans="1:8" s="22" customFormat="1" x14ac:dyDescent="0.25">
      <c r="A118" s="27"/>
      <c r="B118" s="23"/>
      <c r="C118" s="23"/>
      <c r="D118" s="23"/>
      <c r="E118" s="23"/>
      <c r="F118" s="23"/>
      <c r="G118" s="23"/>
      <c r="H118" s="23"/>
    </row>
    <row r="119" spans="1:8" s="22" customFormat="1" x14ac:dyDescent="0.25">
      <c r="A119" s="27"/>
      <c r="B119" s="23"/>
      <c r="C119" s="23"/>
      <c r="D119" s="23"/>
      <c r="E119" s="23"/>
      <c r="F119" s="23"/>
      <c r="G119" s="23"/>
      <c r="H119" s="23"/>
    </row>
    <row r="120" spans="1:8" s="22" customFormat="1" x14ac:dyDescent="0.25">
      <c r="A120" s="27"/>
      <c r="B120" s="23"/>
      <c r="C120" s="23"/>
      <c r="D120" s="23"/>
      <c r="E120" s="23"/>
      <c r="F120" s="23"/>
      <c r="G120" s="23"/>
      <c r="H120" s="23"/>
    </row>
    <row r="121" spans="1:8" s="22" customFormat="1" x14ac:dyDescent="0.25">
      <c r="A121" s="27"/>
      <c r="B121" s="23"/>
      <c r="C121" s="23"/>
      <c r="D121" s="23"/>
      <c r="E121" s="23"/>
      <c r="F121" s="23"/>
      <c r="G121" s="23"/>
      <c r="H121" s="23"/>
    </row>
    <row r="122" spans="1:8" s="22" customFormat="1" x14ac:dyDescent="0.25">
      <c r="A122" s="27"/>
      <c r="B122" s="23"/>
      <c r="C122" s="23"/>
      <c r="D122" s="23"/>
      <c r="E122" s="23"/>
      <c r="F122" s="23"/>
      <c r="G122" s="23"/>
      <c r="H122" s="23"/>
    </row>
    <row r="123" spans="1:8" s="22" customFormat="1" x14ac:dyDescent="0.25">
      <c r="A123" s="27"/>
      <c r="B123" s="23"/>
      <c r="C123" s="23"/>
      <c r="D123" s="23"/>
      <c r="E123" s="23"/>
      <c r="F123" s="23"/>
      <c r="G123" s="23"/>
      <c r="H123" s="23"/>
    </row>
    <row r="124" spans="1:8" s="22" customFormat="1" x14ac:dyDescent="0.25">
      <c r="A124" s="27"/>
      <c r="B124" s="23"/>
      <c r="C124" s="23"/>
      <c r="D124" s="23"/>
      <c r="E124" s="23"/>
      <c r="F124" s="23"/>
      <c r="G124" s="23"/>
      <c r="H124" s="23"/>
    </row>
    <row r="125" spans="1:8" s="22" customFormat="1" x14ac:dyDescent="0.25">
      <c r="A125" s="27"/>
      <c r="B125" s="23"/>
      <c r="C125" s="23"/>
      <c r="D125" s="23"/>
      <c r="E125" s="23"/>
      <c r="F125" s="23"/>
      <c r="G125" s="23"/>
      <c r="H125" s="23"/>
    </row>
    <row r="126" spans="1:8" s="22" customFormat="1" x14ac:dyDescent="0.25">
      <c r="A126" s="27"/>
      <c r="B126" s="23"/>
      <c r="C126" s="23"/>
      <c r="D126" s="23"/>
      <c r="E126" s="23"/>
      <c r="F126" s="23"/>
      <c r="G126" s="23"/>
      <c r="H126" s="23"/>
    </row>
    <row r="127" spans="1:8" s="22" customFormat="1" x14ac:dyDescent="0.25">
      <c r="A127" s="27"/>
      <c r="B127" s="23"/>
      <c r="C127" s="23"/>
      <c r="D127" s="23"/>
      <c r="E127" s="23"/>
      <c r="F127" s="23"/>
      <c r="G127" s="23"/>
      <c r="H127" s="23"/>
    </row>
    <row r="128" spans="1:8" s="22" customFormat="1" x14ac:dyDescent="0.25">
      <c r="A128" s="27"/>
      <c r="B128" s="23"/>
      <c r="C128" s="23"/>
      <c r="D128" s="23"/>
      <c r="E128" s="23"/>
      <c r="F128" s="23"/>
      <c r="G128" s="23"/>
      <c r="H128" s="23"/>
    </row>
    <row r="129" spans="1:8" s="22" customFormat="1" x14ac:dyDescent="0.25">
      <c r="A129" s="27"/>
      <c r="B129" s="23"/>
      <c r="C129" s="23"/>
      <c r="D129" s="23"/>
      <c r="E129" s="23"/>
      <c r="F129" s="23"/>
      <c r="G129" s="23"/>
      <c r="H129" s="23"/>
    </row>
    <row r="130" spans="1:8" s="22" customFormat="1" x14ac:dyDescent="0.25">
      <c r="A130" s="27"/>
      <c r="B130" s="23"/>
      <c r="C130" s="23"/>
      <c r="D130" s="23"/>
      <c r="E130" s="23"/>
      <c r="F130" s="23"/>
      <c r="G130" s="23"/>
      <c r="H130" s="23"/>
    </row>
    <row r="131" spans="1:8" s="22" customFormat="1" x14ac:dyDescent="0.25">
      <c r="A131" s="27"/>
      <c r="B131" s="23"/>
      <c r="C131" s="23"/>
      <c r="D131" s="23"/>
      <c r="E131" s="23"/>
      <c r="F131" s="23"/>
      <c r="G131" s="23"/>
      <c r="H131" s="23"/>
    </row>
    <row r="132" spans="1:8" s="22" customFormat="1" x14ac:dyDescent="0.25">
      <c r="A132" s="27"/>
      <c r="B132" s="23"/>
      <c r="C132" s="23"/>
      <c r="D132" s="23"/>
      <c r="E132" s="23"/>
      <c r="F132" s="23"/>
      <c r="G132" s="23"/>
      <c r="H132" s="23"/>
    </row>
    <row r="133" spans="1:8" s="22" customFormat="1" x14ac:dyDescent="0.25">
      <c r="A133" s="27"/>
      <c r="B133" s="23"/>
      <c r="C133" s="23"/>
      <c r="D133" s="23"/>
      <c r="E133" s="23"/>
      <c r="F133" s="23"/>
      <c r="G133" s="23"/>
      <c r="H133" s="23"/>
    </row>
    <row r="134" spans="1:8" s="22" customFormat="1" x14ac:dyDescent="0.25">
      <c r="A134" s="27"/>
      <c r="B134" s="23"/>
      <c r="C134" s="23"/>
      <c r="D134" s="23"/>
      <c r="E134" s="23"/>
      <c r="F134" s="23"/>
      <c r="G134" s="23"/>
      <c r="H134" s="23"/>
    </row>
    <row r="135" spans="1:8" s="22" customFormat="1" x14ac:dyDescent="0.25">
      <c r="A135" s="27"/>
      <c r="B135" s="23"/>
      <c r="C135" s="23"/>
      <c r="D135" s="23"/>
      <c r="E135" s="23"/>
      <c r="F135" s="23"/>
      <c r="G135" s="23"/>
      <c r="H135" s="23"/>
    </row>
    <row r="136" spans="1:8" s="22" customFormat="1" x14ac:dyDescent="0.25">
      <c r="A136" s="27"/>
      <c r="B136" s="23"/>
      <c r="C136" s="23"/>
      <c r="D136" s="23"/>
      <c r="E136" s="23"/>
      <c r="F136" s="23"/>
      <c r="G136" s="23"/>
      <c r="H136" s="23"/>
    </row>
    <row r="137" spans="1:8" s="22" customFormat="1" x14ac:dyDescent="0.25">
      <c r="A137" s="27"/>
      <c r="B137" s="23"/>
      <c r="C137" s="23"/>
      <c r="D137" s="23"/>
      <c r="E137" s="23"/>
      <c r="F137" s="23"/>
      <c r="G137" s="23"/>
      <c r="H137" s="23"/>
    </row>
    <row r="138" spans="1:8" s="22" customFormat="1" x14ac:dyDescent="0.25">
      <c r="A138" s="27"/>
      <c r="B138" s="23"/>
      <c r="C138" s="23"/>
      <c r="D138" s="23"/>
      <c r="E138" s="23"/>
      <c r="F138" s="23"/>
      <c r="G138" s="23"/>
      <c r="H138" s="23"/>
    </row>
    <row r="139" spans="1:8" s="22" customFormat="1" x14ac:dyDescent="0.25">
      <c r="A139" s="27"/>
      <c r="B139" s="23"/>
      <c r="C139" s="23"/>
      <c r="D139" s="23"/>
      <c r="E139" s="23"/>
      <c r="F139" s="23"/>
      <c r="G139" s="23"/>
      <c r="H139" s="23"/>
    </row>
    <row r="140" spans="1:8" s="22" customFormat="1" x14ac:dyDescent="0.25">
      <c r="A140" s="27"/>
      <c r="B140" s="23"/>
      <c r="C140" s="23"/>
      <c r="D140" s="23"/>
      <c r="E140" s="23"/>
      <c r="F140" s="23"/>
      <c r="G140" s="23"/>
      <c r="H140" s="23"/>
    </row>
    <row r="141" spans="1:8" s="22" customFormat="1" x14ac:dyDescent="0.25">
      <c r="A141" s="27"/>
      <c r="B141" s="23"/>
      <c r="C141" s="23"/>
      <c r="D141" s="23"/>
      <c r="E141" s="23"/>
      <c r="F141" s="23"/>
      <c r="G141" s="23"/>
      <c r="H141" s="23"/>
    </row>
    <row r="142" spans="1:8" s="22" customFormat="1" x14ac:dyDescent="0.25">
      <c r="A142" s="27"/>
      <c r="B142" s="23"/>
      <c r="C142" s="23"/>
      <c r="D142" s="23"/>
      <c r="E142" s="23"/>
      <c r="F142" s="23"/>
      <c r="G142" s="23"/>
      <c r="H142" s="23"/>
    </row>
    <row r="143" spans="1:8" s="22" customFormat="1" x14ac:dyDescent="0.25">
      <c r="A143" s="27"/>
      <c r="B143" s="23"/>
      <c r="C143" s="23"/>
      <c r="D143" s="23"/>
      <c r="E143" s="23"/>
      <c r="F143" s="23"/>
      <c r="G143" s="23"/>
      <c r="H143" s="23"/>
    </row>
    <row r="144" spans="1:8" s="22" customFormat="1" x14ac:dyDescent="0.25">
      <c r="A144" s="27"/>
      <c r="B144" s="23"/>
      <c r="C144" s="23"/>
      <c r="D144" s="23"/>
      <c r="E144" s="23"/>
      <c r="F144" s="23"/>
      <c r="G144" s="23"/>
      <c r="H144" s="23"/>
    </row>
    <row r="145" spans="1:8" s="22" customFormat="1" x14ac:dyDescent="0.25">
      <c r="A145" s="27"/>
      <c r="B145" s="23"/>
      <c r="C145" s="23"/>
      <c r="D145" s="23"/>
      <c r="E145" s="23"/>
      <c r="F145" s="23"/>
      <c r="G145" s="23"/>
      <c r="H145" s="23"/>
    </row>
    <row r="146" spans="1:8" s="22" customFormat="1" x14ac:dyDescent="0.25">
      <c r="A146" s="27"/>
      <c r="B146" s="23"/>
      <c r="C146" s="23"/>
      <c r="D146" s="23"/>
      <c r="E146" s="23"/>
      <c r="F146" s="23"/>
      <c r="G146" s="23"/>
    </row>
    <row r="147" spans="1:8" s="22" customFormat="1" x14ac:dyDescent="0.25">
      <c r="A147" s="27"/>
      <c r="B147" s="23"/>
      <c r="C147" s="23"/>
      <c r="D147" s="23"/>
      <c r="E147" s="23"/>
      <c r="F147" s="23"/>
      <c r="G147" s="23"/>
    </row>
    <row r="148" spans="1:8" s="22" customFormat="1" x14ac:dyDescent="0.25">
      <c r="A148" s="27"/>
      <c r="B148" s="23"/>
      <c r="C148" s="23"/>
      <c r="D148" s="23"/>
      <c r="E148" s="23"/>
      <c r="F148" s="23"/>
      <c r="G148" s="23"/>
    </row>
    <row r="149" spans="1:8" s="22" customFormat="1" x14ac:dyDescent="0.25">
      <c r="A149" s="27"/>
      <c r="B149" s="23"/>
      <c r="C149" s="23"/>
      <c r="D149" s="23"/>
      <c r="E149" s="23"/>
      <c r="F149" s="23"/>
      <c r="G149" s="23"/>
    </row>
    <row r="150" spans="1:8" s="22" customFormat="1" x14ac:dyDescent="0.25">
      <c r="A150" s="27"/>
      <c r="B150" s="23"/>
      <c r="C150" s="23"/>
      <c r="D150" s="23"/>
      <c r="E150" s="23"/>
      <c r="F150" s="23"/>
      <c r="G150" s="23"/>
    </row>
    <row r="151" spans="1:8" s="22" customFormat="1" x14ac:dyDescent="0.25">
      <c r="A151" s="27"/>
      <c r="B151" s="23"/>
      <c r="C151" s="23"/>
      <c r="D151" s="23"/>
      <c r="E151" s="23"/>
      <c r="F151" s="23"/>
      <c r="G151" s="23"/>
    </row>
    <row r="152" spans="1:8" s="22" customFormat="1" x14ac:dyDescent="0.25">
      <c r="A152" s="27"/>
      <c r="B152" s="23"/>
      <c r="C152" s="23"/>
      <c r="D152" s="23"/>
      <c r="E152" s="23"/>
      <c r="F152" s="23"/>
      <c r="G152" s="23"/>
    </row>
    <row r="153" spans="1:8" s="22" customFormat="1" x14ac:dyDescent="0.25">
      <c r="A153" s="27"/>
      <c r="B153" s="23"/>
      <c r="C153" s="23"/>
      <c r="D153" s="23"/>
      <c r="E153" s="23"/>
      <c r="F153" s="23"/>
      <c r="G153" s="23"/>
    </row>
    <row r="154" spans="1:8" s="22" customFormat="1" x14ac:dyDescent="0.25">
      <c r="A154" s="27"/>
      <c r="B154" s="23"/>
      <c r="C154" s="23"/>
      <c r="D154" s="23"/>
      <c r="E154" s="23"/>
      <c r="F154" s="23"/>
      <c r="G154" s="23"/>
    </row>
    <row r="155" spans="1:8" s="22" customFormat="1" x14ac:dyDescent="0.25">
      <c r="A155" s="27"/>
      <c r="B155" s="23"/>
      <c r="C155" s="23"/>
      <c r="D155" s="23"/>
      <c r="E155" s="23"/>
      <c r="F155" s="23"/>
      <c r="G155" s="23"/>
    </row>
    <row r="156" spans="1:8" s="22" customFormat="1" x14ac:dyDescent="0.25"/>
    <row r="157" spans="1:8" s="22" customFormat="1" x14ac:dyDescent="0.25"/>
  </sheetData>
  <mergeCells count="3">
    <mergeCell ref="B20:G20"/>
    <mergeCell ref="A20:A21"/>
    <mergeCell ref="A18:G18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2014-08-06T15:47:10Z</cp:lastPrinted>
  <dcterms:created xsi:type="dcterms:W3CDTF">2013-08-06T13:22:30Z</dcterms:created>
  <dcterms:modified xsi:type="dcterms:W3CDTF">2014-08-06T15:47:13Z</dcterms:modified>
</cp:coreProperties>
</file>